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6" yWindow="96" windowWidth="17496" windowHeight="7812"/>
  </bookViews>
  <sheets>
    <sheet name="CDS-H" sheetId="1" r:id="rId1"/>
  </sheets>
  <calcPr calcId="145621"/>
</workbook>
</file>

<file path=xl/calcChain.xml><?xml version="1.0" encoding="utf-8"?>
<calcChain xmlns="http://schemas.openxmlformats.org/spreadsheetml/2006/main">
  <c r="F25" i="1" l="1"/>
  <c r="E25" i="1"/>
  <c r="F20" i="1"/>
  <c r="E20" i="1"/>
</calcChain>
</file>

<file path=xl/sharedStrings.xml><?xml version="1.0" encoding="utf-8"?>
<sst xmlns="http://schemas.openxmlformats.org/spreadsheetml/2006/main" count="291" uniqueCount="167">
  <si>
    <t>H. FINANCIAL AID</t>
  </si>
  <si>
    <t>Aid Awarded to Enrolled Undergraduates</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</si>
  <si>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2011-2012 academic year (see the next item below), use the 2011-2012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</si>
  <si>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H1</t>
  </si>
  <si>
    <t>2012-2013 estimated</t>
  </si>
  <si>
    <t>2011-2012
final</t>
  </si>
  <si>
    <t>Indicate the academic year for which data are reported for items H1, H2, H2A, and H6 below:</t>
  </si>
  <si>
    <t>H3</t>
  </si>
  <si>
    <t>Which needs-analysis methodology does your institution use in awarding institutional aid?</t>
  </si>
  <si>
    <t>Federal methodology (FM)</t>
  </si>
  <si>
    <t>Institutional methodology (IM)</t>
  </si>
  <si>
    <t>Both FM and IM</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</si>
  <si>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</si>
  <si>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</si>
  <si>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t>Scholarships/Grants</t>
  </si>
  <si>
    <t>Federal</t>
  </si>
  <si>
    <t>State (i.e.,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</si>
  <si>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</si>
  <si>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</si>
  <si>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Total Scholarships/Grants</t>
  </si>
  <si>
    <t>Self-Help</t>
  </si>
  <si>
    <t>Student loans from all sources (excluding parent loans)</t>
  </si>
  <si>
    <t>Federal Work-Study</t>
  </si>
  <si>
    <t>State and other (e.g., institutional) work-study/employment (Note: Excludes Federal Work-Study captured above.)</t>
  </si>
  <si>
    <t>Total Self-Help</t>
  </si>
  <si>
    <t>Other</t>
  </si>
  <si>
    <t>Parent Loans</t>
  </si>
  <si>
    <r>
      <t xml:space="preserve">Tuition Waivers
</t>
    </r>
    <r>
      <rPr>
        <sz val="8"/>
        <rFont val="Arial"/>
        <family val="2"/>
      </rPr>
      <t>Reporting is optional. Report tuition waivers in this row if you choose to report them. Do not report tuition waivers elsewhere.</t>
    </r>
  </si>
  <si>
    <t>Athletic Awards</t>
  </si>
  <si>
    <t>H2</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</si>
  <si>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</si>
  <si>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First-time
Full-time
Freshmen</t>
  </si>
  <si>
    <t>Full-time
Undergraduate
(Incl. Fresh.)</t>
  </si>
  <si>
    <t>Less Than
Full-time
Undergraduate</t>
  </si>
  <si>
    <t>a)</t>
  </si>
  <si>
    <t>Number of degree-seeking undergraduate students (CDS Item B1 if reporting on Fall 2012 cohort)</t>
  </si>
  <si>
    <t>b)</t>
  </si>
  <si>
    <r>
      <t xml:space="preserve">Number of students in line </t>
    </r>
    <r>
      <rPr>
        <b/>
        <sz val="9"/>
        <rFont val="Arial"/>
        <family val="2"/>
      </rPr>
      <t>a</t>
    </r>
    <r>
      <rPr>
        <sz val="9"/>
        <rFont val="Arial"/>
        <family val="2"/>
      </rPr>
      <t xml:space="preserve"> who applied for need-based financial aid</t>
    </r>
  </si>
  <si>
    <t>c)</t>
  </si>
  <si>
    <r>
      <t xml:space="preserve">Number of students in line </t>
    </r>
    <r>
      <rPr>
        <b/>
        <sz val="9"/>
        <rFont val="Arial"/>
        <family val="2"/>
      </rPr>
      <t>b</t>
    </r>
    <r>
      <rPr>
        <sz val="9"/>
        <rFont val="Arial"/>
        <family val="2"/>
      </rPr>
      <t xml:space="preserve"> who were determined to have financial need</t>
    </r>
  </si>
  <si>
    <t>d)</t>
  </si>
  <si>
    <r>
      <t xml:space="preserve">Number of students in line </t>
    </r>
    <r>
      <rPr>
        <b/>
        <sz val="9"/>
        <rFont val="Arial"/>
        <family val="2"/>
      </rPr>
      <t>c</t>
    </r>
    <r>
      <rPr>
        <sz val="9"/>
        <rFont val="Arial"/>
        <family val="2"/>
      </rPr>
      <t xml:space="preserve"> who were awarded any financial aid</t>
    </r>
  </si>
  <si>
    <t>e)</t>
  </si>
  <si>
    <r>
      <t xml:space="preserve">Number of students in line </t>
    </r>
    <r>
      <rPr>
        <b/>
        <sz val="9"/>
        <rFont val="Arial"/>
        <family val="2"/>
      </rPr>
      <t>d</t>
    </r>
    <r>
      <rPr>
        <sz val="9"/>
        <rFont val="Arial"/>
        <family val="2"/>
      </rPr>
      <t xml:space="preserve"> who were awarded any need-based scholarship or grant aid</t>
    </r>
  </si>
  <si>
    <t>f)</t>
  </si>
  <si>
    <r>
      <t xml:space="preserve">Number of students in line </t>
    </r>
    <r>
      <rPr>
        <b/>
        <sz val="9"/>
        <rFont val="Arial"/>
        <family val="2"/>
      </rPr>
      <t>d</t>
    </r>
    <r>
      <rPr>
        <sz val="9"/>
        <rFont val="Arial"/>
        <family val="2"/>
      </rPr>
      <t xml:space="preserve"> who were awarded any need-based self-help aid</t>
    </r>
  </si>
  <si>
    <t>g)</t>
  </si>
  <si>
    <r>
      <t xml:space="preserve">Number of students in line </t>
    </r>
    <r>
      <rPr>
        <b/>
        <sz val="9"/>
        <rFont val="Arial"/>
        <family val="2"/>
      </rPr>
      <t>d</t>
    </r>
    <r>
      <rPr>
        <sz val="9"/>
        <rFont val="Arial"/>
        <family val="2"/>
      </rPr>
      <t xml:space="preserve"> who were awarded any non-need-based scholarship or grant aid</t>
    </r>
  </si>
  <si>
    <t>h)</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</si>
  <si>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</si>
  <si>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i)</t>
  </si>
  <si>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</si>
  <si>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t>j)</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</si>
  <si>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</si>
  <si>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t>k)</t>
  </si>
  <si>
    <r>
      <t>Average need-based scholarship and grant award of those in line</t>
    </r>
    <r>
      <rPr>
        <b/>
        <sz val="9"/>
        <rFont val="Arial"/>
        <family val="2"/>
      </rPr>
      <t xml:space="preserve"> e</t>
    </r>
  </si>
  <si>
    <t>l)</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</si>
  <si>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</si>
  <si>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m)</t>
  </si>
  <si>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</si>
  <si>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t>H2A</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</si>
  <si>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</si>
  <si>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Full-time
Undergrad
(Incl. Fresh.)</t>
  </si>
  <si>
    <t>Less Than
Full-time
Undergrad</t>
  </si>
  <si>
    <t>n)</t>
  </si>
  <si>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</si>
  <si>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o)</t>
  </si>
  <si>
    <r>
      <t xml:space="preserve">Average dollar amount of institutional non-need-based scholarship and grant aid awarded to students in line </t>
    </r>
    <r>
      <rPr>
        <b/>
        <sz val="9"/>
        <rFont val="Arial"/>
        <family val="2"/>
      </rPr>
      <t>n</t>
    </r>
  </si>
  <si>
    <t>p)</t>
  </si>
  <si>
    <r>
      <t xml:space="preserve">Number of students in line </t>
    </r>
    <r>
      <rPr>
        <b/>
        <sz val="9"/>
        <rFont val="Arial"/>
        <family val="2"/>
      </rPr>
      <t>a</t>
    </r>
    <r>
      <rPr>
        <sz val="9"/>
        <rFont val="Arial"/>
        <family val="2"/>
      </rPr>
      <t xml:space="preserve"> who were awarded an institutional non-need-based athletic scholarship or grant</t>
    </r>
  </si>
  <si>
    <t>q)</t>
  </si>
  <si>
    <r>
      <t xml:space="preserve">Average dollar amount of institutional non-need-based athletic scholarships and grants awarded to students in line </t>
    </r>
    <r>
      <rPr>
        <b/>
        <sz val="9"/>
        <rFont val="Arial"/>
        <family val="2"/>
      </rPr>
      <t>p</t>
    </r>
  </si>
  <si>
    <t>Incorporated into H1 above.</t>
  </si>
  <si>
    <r>
      <t xml:space="preserve">Note: </t>
    </r>
    <r>
      <rPr>
        <sz val="10"/>
        <rFont val="Arial"/>
        <family val="2"/>
      </rPr>
      <t>These are the graduates and loan types to include and exclude in order to fill out CDS H4, H4a, H5, and H5a.</t>
    </r>
  </si>
  <si>
    <t xml:space="preserve">Include:   * 2012 undergraduate class who graduated between July 1, 2098 and June 30, 2012 who started at your institution as first- time students and received a bachelor's degree between July 1, 2011 and June 30, 2012.
  * only loans made to students who borrowed while enrolled at your institution.
  * co-signed loans.
</t>
  </si>
  <si>
    <t xml:space="preserve">Exclude:   * those who transferred in.
  * money borrowed at other institutions.
</t>
  </si>
  <si>
    <t>H4</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</si>
  <si>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</si>
  <si>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</si>
  <si>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</si>
  <si>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H5</t>
  </si>
  <si>
    <t>Report the average per-undergraduate-borrower cumulative principal borrowed of those in line H4.</t>
  </si>
  <si>
    <t>H5a</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</si>
  <si>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</si>
  <si>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r>
      <t>Aid to Undergraduate Degree-seeking Nonresident Aliens</t>
    </r>
    <r>
      <rPr>
        <sz val="10"/>
        <rFont val="Arial"/>
        <family val="2"/>
      </rPr>
      <t xml:space="preserve">  (Note: Report numbers and dollar amounts for the same academic year checked in item H1.)</t>
    </r>
  </si>
  <si>
    <t>H6</t>
  </si>
  <si>
    <t>Indicate your institution’s policy regarding institutional scholarship and grant aid for undergraduate degree-seeking nonresident aliens:</t>
  </si>
  <si>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</si>
  <si>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</si>
  <si>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</si>
  <si>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</si>
  <si>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</si>
  <si>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 xml:space="preserve">Total dollar amount of institutional financial aid awarded to undergraduate degree-seeking nonresident aliens:  </t>
  </si>
  <si>
    <t>H7</t>
  </si>
  <si>
    <t>Check off all financial aid forms nonresident alien first-year financial aid applicants must submit:</t>
  </si>
  <si>
    <t>Institution’s own financial aid form</t>
  </si>
  <si>
    <t>CSS/Financial Aid PROFILE</t>
  </si>
  <si>
    <t>International Student’s Financial Aid Application</t>
  </si>
  <si>
    <t>International Student’s Certification of Finances</t>
  </si>
  <si>
    <t>Other (specify):</t>
  </si>
  <si>
    <t>Process for First-Year/Freshman Students</t>
  </si>
  <si>
    <t>H8</t>
  </si>
  <si>
    <t>Check off all financial aid forms domestic first-year (freshman) financial aid applicants must submit:</t>
  </si>
  <si>
    <t>FAFSA</t>
  </si>
  <si>
    <t>Institution's own financial aid form</t>
  </si>
  <si>
    <t>State aid form</t>
  </si>
  <si>
    <t>Noncustodial PROFILE</t>
  </si>
  <si>
    <t>Business/Farm Supplement</t>
  </si>
  <si>
    <t>H9</t>
  </si>
  <si>
    <t>Indicate filing dates for first-year (freshman) students:</t>
  </si>
  <si>
    <t>Priority date for filing required financial aid forms:</t>
  </si>
  <si>
    <t>Deadline for filing required financial aid forms:</t>
  </si>
  <si>
    <t>No deadline for filing required forms (applications processed on a rolling basis):</t>
  </si>
  <si>
    <t>H10</t>
  </si>
  <si>
    <t>Indicate notification dates for first-year (freshman) students (answer a or b):</t>
  </si>
  <si>
    <t xml:space="preserve">Students notified on or about (date): </t>
  </si>
  <si>
    <t>Yes</t>
  </si>
  <si>
    <t>Students notified on a rolling basis:</t>
  </si>
  <si>
    <t>If yes, starting date:</t>
  </si>
  <si>
    <t>H11</t>
  </si>
  <si>
    <t>Indicate reply dates:</t>
  </si>
  <si>
    <t xml:space="preserve">Students must reply by (date): </t>
  </si>
  <si>
    <t>or within _______ weeks of notification.</t>
  </si>
  <si>
    <t>Types of Aid Available</t>
  </si>
  <si>
    <t>Please check off all types of aid available to undergraduates at your institution:</t>
  </si>
  <si>
    <t>H12</t>
  </si>
  <si>
    <t>Loans</t>
  </si>
  <si>
    <t>FEDERAL DIRECT STUDENT LOAN PROGRAM (DIRECT LOAN)</t>
  </si>
  <si>
    <t>Direct Subsidized Stafford Loans</t>
  </si>
  <si>
    <t>Direct Unsubsidized Stafford Loans</t>
  </si>
  <si>
    <t>Direct PLUS Loans</t>
  </si>
  <si>
    <t>Federal Perkins Loans</t>
  </si>
  <si>
    <t>Federal Nursing Loans</t>
  </si>
  <si>
    <t>State Loans</t>
  </si>
  <si>
    <t>College/university loans from institutional funds</t>
  </si>
  <si>
    <t>H13</t>
  </si>
  <si>
    <t>Scholarships and Grants</t>
  </si>
  <si>
    <t>NEED-BASED:</t>
  </si>
  <si>
    <t>Federal Pell</t>
  </si>
  <si>
    <t>SEOG</t>
  </si>
  <si>
    <t>State scholarships/grants</t>
  </si>
  <si>
    <t>Private scholarships</t>
  </si>
  <si>
    <t>College/university scholarship or grant aid from institutional funds</t>
  </si>
  <si>
    <t>United Negro College Fund</t>
  </si>
  <si>
    <t>Federal Nursing Scholarship</t>
  </si>
  <si>
    <t>H14</t>
  </si>
  <si>
    <t xml:space="preserve">Check off criteria used in awarding institutional aid. Check all that apply. </t>
  </si>
  <si>
    <t>Non-Need Based</t>
  </si>
  <si>
    <t>Need-Based</t>
  </si>
  <si>
    <t>Academics</t>
  </si>
  <si>
    <t>Alumni affiliation</t>
  </si>
  <si>
    <t>Art</t>
  </si>
  <si>
    <t>Athletics</t>
  </si>
  <si>
    <t>Job skills</t>
  </si>
  <si>
    <t>ROTC</t>
  </si>
  <si>
    <t>Leadership</t>
  </si>
  <si>
    <t>Minority status</t>
  </si>
  <si>
    <t>Music/drama</t>
  </si>
  <si>
    <t>Religious affiliation</t>
  </si>
  <si>
    <t>State/district residency</t>
  </si>
  <si>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</si>
  <si>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</si>
  <si>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X</t>
  </si>
  <si>
    <t>Y</t>
  </si>
  <si>
    <t>N</t>
  </si>
  <si>
    <t>Private Loans</t>
  </si>
  <si>
    <t>Oakland University significantly increased its institutional scholarship and grant programs for the 2012-2013 school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</si>
</sst>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_);\(&quot;$&quot;#,##0\)"/>
    <numFmt numFmtId="44" formatCode="_(&quot;$&quot;* #,##0.00_);_(&quot;$&quot;* \(#,##0.00\);_(&quot;$&quot;* &quot;-&quot;??_);_(@_)"/>
    <numFmt numFmtId="164" formatCode="&quot;$&quot;#,##0;[Red]&quot;$&quot;#,##0"/>
    <numFmt numFmtId="165" formatCode="0.0%"/>
    <numFmt numFmtId="166" formatCode="_(&quot;$&quot;\ \ \ #,##0_);_(&quot;$&quot;* \(#,##0\);_(&quot;$&quot;* &quot;-&quot;??_);_(@_)"/>
    <numFmt numFmtId="167" formatCode="_(&quot;$&quot;\ \ \ #,##0_);_(&quot;$&quot;* \(#,##0\);_(&quot;$&quot;\ \ &quot;0&quot;??_);_(@_)"/>
    <numFmt numFmtId="168" formatCode="&quot;$&quot;#,##0"/>
    <numFmt numFmtId="169" formatCode="m/d"/>
  </numFmts>
  <fonts count="16" x14ac:knownFonts="1">
    <font>
      <sz val="10"/>
      <name val="Arial"/>
      <family val="2"/>
    </font>
    <font>
      <sz val="10"/>
      <name val="Arial"/>
      <family val="2"/>
    </font>
    <font>
      <b/>
      <sz val="14"/>
      <name val="Arial"/>
      <family val="2"/>
    </font>
    <font>
      <b/>
      <sz val="12"/>
      <name val="Arial"/>
      <family val="2"/>
    </font>
    <font>
      <b/>
      <sz val="10"/>
      <name val="Arial"/>
      <family val="2"/>
    </font>
    <font>
      <sz val="10"/>
      <color indexed="8"/>
      <name val="Arial"/>
      <family val="2"/>
    </font>
    <font>
      <sz val="8"/>
      <name val="Arial"/>
      <family val="2"/>
    </font>
    <font>
      <b/>
      <sz val="11"/>
      <name val="Arial"/>
      <family val="2"/>
    </font>
    <font>
      <b/>
      <i/>
      <sz val="10"/>
      <name val="Arial"/>
      <family val="2"/>
    </font>
    <font>
      <u/>
      <sz val="10"/>
      <name val="Arial"/>
      <family val="2"/>
    </font>
    <font>
      <sz val="9"/>
      <name val="Arial"/>
      <family val="2"/>
    </font>
    <font>
      <b/>
      <sz val="9"/>
      <name val="Arial"/>
      <family val="2"/>
    </font>
    <font>
      <u/>
      <sz val="9"/>
      <name val="Arial"/>
      <family val="2"/>
    </font>
    <font>
      <b/>
      <sz val="10"/>
      <color indexed="8"/>
      <name val="Arial"/>
      <family val="2"/>
    </font>
    <font>
      <sz val="10"/>
      <color indexed="8"/>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0" fillId="0" borderId="0" xfId="0" applyAlignment="1">
      <alignment horizontal="left" vertical="top"/>
    </xf>
    <xf numFmtId="0" fontId="4" fillId="0" borderId="0" xfId="0" applyFont="1" applyAlignment="1">
      <alignment horizontal="left" vertical="top"/>
    </xf>
    <xf numFmtId="0" fontId="5" fillId="0" borderId="0" xfId="0" applyFont="1" applyAlignment="1">
      <alignment horizontal="left" vertical="top" wrapText="1"/>
    </xf>
    <xf numFmtId="0" fontId="0" fillId="0" borderId="0" xfId="0" applyAlignment="1">
      <alignment horizontal="left" vertical="top" wrapText="1"/>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0" fontId="5" fillId="0" borderId="0" xfId="0" applyFont="1" applyBorder="1" applyAlignment="1">
      <alignment horizontal="left" vertical="top" wrapText="1"/>
    </xf>
    <xf numFmtId="0" fontId="0" fillId="0" borderId="0" xfId="0" applyBorder="1" applyAlignment="1">
      <alignment horizontal="left" vertical="top" wrapText="1"/>
    </xf>
    <xf numFmtId="49" fontId="0" fillId="0" borderId="0" xfId="0" applyNumberFormat="1" applyBorder="1" applyAlignment="1">
      <alignment horizontal="center" vertical="center" wrapText="1"/>
    </xf>
    <xf numFmtId="49" fontId="0" fillId="0" borderId="1" xfId="0" applyNumberFormat="1" applyBorder="1" applyAlignment="1">
      <alignment horizontal="center" vertical="center"/>
    </xf>
    <xf numFmtId="0" fontId="4" fillId="0" borderId="1" xfId="0" applyFont="1" applyBorder="1" applyAlignment="1">
      <alignment horizontal="center" vertical="center" wrapText="1"/>
    </xf>
    <xf numFmtId="5" fontId="0" fillId="0" borderId="1" xfId="0" applyNumberFormat="1" applyBorder="1"/>
    <xf numFmtId="164" fontId="4" fillId="0" borderId="1" xfId="0" applyNumberFormat="1" applyFont="1" applyBorder="1"/>
    <xf numFmtId="164" fontId="0" fillId="0" borderId="1" xfId="0" applyNumberFormat="1" applyBorder="1"/>
    <xf numFmtId="0" fontId="0" fillId="2" borderId="1" xfId="0" applyFill="1" applyBorder="1"/>
    <xf numFmtId="164" fontId="0" fillId="0" borderId="4" xfId="0" applyNumberFormat="1" applyBorder="1"/>
    <xf numFmtId="0" fontId="10" fillId="2" borderId="2" xfId="0" applyFont="1" applyFill="1" applyBorder="1"/>
    <xf numFmtId="0" fontId="10" fillId="2" borderId="4" xfId="0" applyFont="1" applyFill="1" applyBorder="1"/>
    <xf numFmtId="0" fontId="11" fillId="0" borderId="1" xfId="0" applyFont="1" applyBorder="1" applyAlignment="1">
      <alignment horizontal="center" wrapText="1"/>
    </xf>
    <xf numFmtId="0" fontId="10" fillId="0" borderId="2" xfId="0" applyFont="1" applyBorder="1" applyAlignment="1">
      <alignment vertical="top"/>
    </xf>
    <xf numFmtId="0" fontId="10" fillId="0" borderId="4" xfId="0" applyFont="1" applyBorder="1" applyAlignment="1">
      <alignment vertical="top" wrapText="1"/>
    </xf>
    <xf numFmtId="0" fontId="10" fillId="0" borderId="1" xfId="0" applyFont="1" applyBorder="1" applyAlignment="1">
      <alignment horizontal="center" vertical="center"/>
    </xf>
    <xf numFmtId="165" fontId="10" fillId="0" borderId="1" xfId="2" applyNumberFormat="1" applyFont="1" applyBorder="1" applyAlignment="1">
      <alignment horizontal="center" vertical="center"/>
    </xf>
    <xf numFmtId="166" fontId="10" fillId="0" borderId="1" xfId="1" applyNumberFormat="1" applyFont="1" applyBorder="1" applyAlignment="1">
      <alignment horizontal="center" vertical="center"/>
    </xf>
    <xf numFmtId="0" fontId="10" fillId="0" borderId="2" xfId="0" applyFont="1" applyBorder="1" applyAlignment="1">
      <alignment vertical="center"/>
    </xf>
    <xf numFmtId="0" fontId="10" fillId="0" borderId="4" xfId="0" applyFont="1" applyBorder="1" applyAlignment="1">
      <alignment vertical="center" wrapText="1"/>
    </xf>
    <xf numFmtId="167" fontId="10" fillId="0" borderId="1" xfId="1" applyNumberFormat="1" applyFont="1" applyBorder="1" applyAlignment="1">
      <alignment horizontal="center" vertical="center"/>
    </xf>
    <xf numFmtId="0" fontId="10" fillId="0" borderId="0" xfId="0" applyFont="1" applyBorder="1" applyAlignment="1">
      <alignment vertical="top"/>
    </xf>
    <xf numFmtId="0" fontId="10" fillId="0" borderId="0" xfId="0" applyFont="1" applyBorder="1" applyAlignment="1">
      <alignment vertical="top" wrapText="1"/>
    </xf>
    <xf numFmtId="167" fontId="10" fillId="0" borderId="0" xfId="1" applyNumberFormat="1" applyFont="1" applyBorder="1" applyAlignment="1">
      <alignment horizontal="center" vertical="center"/>
    </xf>
    <xf numFmtId="0" fontId="1" fillId="0" borderId="0" xfId="0" applyFont="1" applyFill="1" applyAlignment="1">
      <alignment wrapText="1"/>
    </xf>
    <xf numFmtId="0" fontId="0" fillId="0" borderId="0" xfId="0" applyAlignment="1"/>
    <xf numFmtId="9" fontId="4" fillId="0" borderId="1" xfId="0" applyNumberFormat="1" applyFont="1" applyBorder="1" applyAlignment="1">
      <alignment horizontal="right" wrapText="1"/>
    </xf>
    <xf numFmtId="168" fontId="4" fillId="0" borderId="1" xfId="0" applyNumberFormat="1" applyFont="1" applyBorder="1" applyAlignment="1">
      <alignment horizontal="right" wrapText="1"/>
    </xf>
    <xf numFmtId="0" fontId="0" fillId="0" borderId="0" xfId="0" applyBorder="1" applyAlignment="1"/>
    <xf numFmtId="0" fontId="3" fillId="0" borderId="0" xfId="0" applyFont="1" applyAlignment="1">
      <alignment horizontal="left" vertical="top" wrapText="1"/>
    </xf>
    <xf numFmtId="1" fontId="0" fillId="0" borderId="1" xfId="0" applyNumberFormat="1" applyBorder="1" applyAlignment="1">
      <alignment horizontal="right"/>
    </xf>
    <xf numFmtId="0" fontId="14" fillId="0" borderId="0" xfId="0" applyFont="1"/>
    <xf numFmtId="0" fontId="0" fillId="0" borderId="0" xfId="0" applyBorder="1" applyAlignment="1">
      <alignment horizontal="center"/>
    </xf>
    <xf numFmtId="168" fontId="0" fillId="0" borderId="1" xfId="0" applyNumberFormat="1" applyBorder="1" applyAlignment="1">
      <alignment horizontal="right"/>
    </xf>
    <xf numFmtId="167" fontId="0" fillId="0" borderId="0" xfId="1" applyNumberFormat="1" applyFont="1" applyBorder="1" applyAlignment="1">
      <alignment horizontal="center"/>
    </xf>
    <xf numFmtId="168" fontId="0" fillId="0" borderId="0" xfId="0" applyNumberFormat="1" applyBorder="1" applyAlignment="1">
      <alignment horizontal="right"/>
    </xf>
    <xf numFmtId="0" fontId="0" fillId="0" borderId="1" xfId="0" applyBorder="1"/>
    <xf numFmtId="0" fontId="0" fillId="0" borderId="10" xfId="0" applyBorder="1"/>
    <xf numFmtId="0" fontId="3" fillId="0" borderId="0" xfId="0" applyFont="1" applyAlignment="1">
      <alignment vertical="top"/>
    </xf>
    <xf numFmtId="169" fontId="0" fillId="0" borderId="1" xfId="0" applyNumberFormat="1" applyBorder="1" applyAlignment="1">
      <alignment horizontal="right"/>
    </xf>
    <xf numFmtId="0" fontId="0" fillId="0" borderId="11" xfId="0" quotePrefix="1" applyBorder="1" applyAlignment="1">
      <alignment horizontal="center"/>
    </xf>
    <xf numFmtId="0" fontId="0" fillId="0" borderId="11" xfId="0" applyBorder="1"/>
    <xf numFmtId="0" fontId="0" fillId="0" borderId="1" xfId="0" applyBorder="1" applyAlignment="1"/>
    <xf numFmtId="169" fontId="0" fillId="0" borderId="1" xfId="0" applyNumberFormat="1" applyBorder="1"/>
    <xf numFmtId="0" fontId="0" fillId="0" borderId="0" xfId="0" quotePrefix="1" applyBorder="1" applyAlignment="1">
      <alignment horizontal="center"/>
    </xf>
    <xf numFmtId="169" fontId="0" fillId="0" borderId="1" xfId="0" applyNumberFormat="1" applyBorder="1" applyAlignment="1">
      <alignment horizontal="center" vertical="center"/>
    </xf>
    <xf numFmtId="0" fontId="0" fillId="0" borderId="1" xfId="0" applyBorder="1" applyAlignment="1">
      <alignment horizontal="center" vertical="center"/>
    </xf>
    <xf numFmtId="0" fontId="0" fillId="3" borderId="12" xfId="0" applyFill="1" applyBorder="1" applyAlignment="1"/>
    <xf numFmtId="0" fontId="5" fillId="0" borderId="1" xfId="0" applyFont="1" applyBorder="1"/>
    <xf numFmtId="0" fontId="0" fillId="0" borderId="13" xfId="0" applyBorder="1"/>
    <xf numFmtId="169" fontId="0" fillId="0" borderId="13" xfId="0" applyNumberFormat="1" applyBorder="1"/>
    <xf numFmtId="2" fontId="0" fillId="0" borderId="1" xfId="0" applyNumberFormat="1" applyBorder="1" applyAlignment="1">
      <alignment horizontal="right"/>
    </xf>
    <xf numFmtId="0" fontId="1" fillId="0" borderId="0" xfId="0" applyFont="1" applyAlignment="1">
      <alignment horizontal="left" vertical="top"/>
    </xf>
    <xf numFmtId="0" fontId="1" fillId="0" borderId="0" xfId="0" applyFont="1" applyAlignment="1">
      <alignment vertical="top"/>
    </xf>
    <xf numFmtId="0" fontId="1" fillId="0" borderId="0" xfId="0" applyFont="1"/>
    <xf numFmtId="0" fontId="10" fillId="0" borderId="1" xfId="0" applyFont="1" applyBorder="1" applyAlignment="1">
      <alignment horizontal="center"/>
    </xf>
    <xf numFmtId="0" fontId="0" fillId="0" borderId="1" xfId="0" applyBorder="1" applyAlignment="1">
      <alignment horizontal="center"/>
    </xf>
    <xf numFmtId="0" fontId="0" fillId="2" borderId="1" xfId="0" applyFill="1" applyBorder="1" applyAlignment="1">
      <alignment horizontal="center"/>
    </xf>
    <xf numFmtId="0" fontId="4" fillId="0" borderId="0" xfId="0" applyFont="1" applyFill="1" applyAlignment="1">
      <alignment horizontal="left" vertical="top"/>
    </xf>
    <xf numFmtId="0" fontId="2" fillId="2" borderId="0" xfId="0" applyFont="1" applyFill="1" applyAlignment="1">
      <alignment horizontal="center" vertical="center"/>
    </xf>
    <xf numFmtId="0" fontId="3" fillId="0" borderId="0" xfId="0" applyFont="1" applyAlignment="1">
      <alignment horizontal="left" vertical="top"/>
    </xf>
    <xf numFmtId="0" fontId="0" fillId="0" borderId="0" xfId="0" applyAlignment="1">
      <alignment horizontal="left" vertical="top"/>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5" fillId="0" borderId="1" xfId="0" applyFont="1" applyBorder="1" applyAlignment="1">
      <alignment horizontal="left" vertical="top" wrapText="1"/>
    </xf>
    <xf numFmtId="0" fontId="0" fillId="0" borderId="1" xfId="0" applyBorder="1" applyAlignment="1">
      <alignment horizontal="left" vertical="top" wrapText="1"/>
    </xf>
    <xf numFmtId="0" fontId="1" fillId="0" borderId="0" xfId="0" applyFont="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7" fillId="2" borderId="2" xfId="0" applyFont="1" applyFill="1" applyBorder="1"/>
    <xf numFmtId="0" fontId="7" fillId="2" borderId="3" xfId="0" applyFont="1" applyFill="1" applyBorder="1"/>
    <xf numFmtId="0" fontId="7" fillId="2" borderId="4" xfId="0" applyFont="1" applyFill="1" applyBorder="1"/>
    <xf numFmtId="0" fontId="0" fillId="0" borderId="1" xfId="0" applyBorder="1" applyAlignment="1">
      <alignment horizontal="left" vertical="center"/>
    </xf>
    <xf numFmtId="0" fontId="0" fillId="0" borderId="1" xfId="0" applyBorder="1" applyAlignment="1">
      <alignment horizontal="left" vertical="top"/>
    </xf>
    <xf numFmtId="0" fontId="0" fillId="2" borderId="2" xfId="0" applyFill="1" applyBorder="1"/>
    <xf numFmtId="0" fontId="0" fillId="2" borderId="3" xfId="0" applyFill="1" applyBorder="1"/>
    <xf numFmtId="0" fontId="0" fillId="2" borderId="4" xfId="0" applyFill="1" applyBorder="1"/>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4" fillId="0" borderId="0" xfId="0" applyFont="1" applyAlignment="1">
      <alignment horizontal="left" vertical="top" wrapText="1"/>
    </xf>
    <xf numFmtId="0" fontId="4" fillId="0" borderId="5" xfId="0" applyFont="1" applyFill="1" applyBorder="1" applyAlignment="1">
      <alignment horizontal="left" vertical="top" wrapText="1"/>
    </xf>
    <xf numFmtId="0" fontId="1" fillId="0" borderId="5" xfId="0" applyFont="1" applyFill="1" applyBorder="1" applyAlignment="1">
      <alignment horizontal="left" vertical="top" wrapText="1"/>
    </xf>
    <xf numFmtId="0" fontId="13" fillId="0" borderId="0" xfId="0" applyFont="1" applyFill="1" applyAlignment="1">
      <alignment wrapText="1"/>
    </xf>
    <xf numFmtId="0" fontId="1" fillId="0" borderId="0" xfId="0" applyFont="1" applyFill="1" applyAlignment="1">
      <alignment wrapText="1"/>
    </xf>
    <xf numFmtId="0" fontId="1" fillId="0" borderId="1" xfId="0" applyFont="1" applyFill="1" applyBorder="1" applyAlignment="1">
      <alignment horizontal="left" vertical="top" wrapText="1"/>
    </xf>
    <xf numFmtId="0" fontId="0" fillId="0" borderId="3" xfId="0" applyFill="1" applyBorder="1" applyAlignment="1">
      <alignment wrapText="1"/>
    </xf>
    <xf numFmtId="0" fontId="0" fillId="0" borderId="4" xfId="0" applyFill="1" applyBorder="1" applyAlignment="1">
      <alignment wrapText="1"/>
    </xf>
    <xf numFmtId="0" fontId="0" fillId="0" borderId="2" xfId="0" applyBorder="1" applyAlignment="1">
      <alignment horizontal="left" vertical="top"/>
    </xf>
    <xf numFmtId="0" fontId="0" fillId="0" borderId="3" xfId="0" applyBorder="1" applyAlignment="1"/>
    <xf numFmtId="0" fontId="0" fillId="0" borderId="4" xfId="0" applyBorder="1" applyAlignment="1"/>
    <xf numFmtId="0" fontId="0" fillId="0" borderId="6" xfId="0" applyFill="1" applyBorder="1" applyAlignment="1">
      <alignment wrapText="1"/>
    </xf>
    <xf numFmtId="0" fontId="0" fillId="0" borderId="7" xfId="0" applyFill="1" applyBorder="1" applyAlignment="1">
      <alignment wrapText="1"/>
    </xf>
    <xf numFmtId="0" fontId="3" fillId="0" borderId="0" xfId="0" applyFont="1" applyAlignment="1">
      <alignment horizontal="left" vertical="top" wrapText="1"/>
    </xf>
    <xf numFmtId="0" fontId="0" fillId="0" borderId="2" xfId="0" applyFill="1" applyBorder="1" applyAlignment="1">
      <alignment horizontal="left" vertical="top"/>
    </xf>
    <xf numFmtId="0" fontId="0" fillId="0" borderId="3" xfId="0" applyFill="1" applyBorder="1" applyAlignment="1"/>
    <xf numFmtId="0" fontId="0" fillId="0" borderId="4" xfId="0" applyFill="1" applyBorder="1" applyAlignment="1"/>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2" borderId="1" xfId="0" applyFill="1" applyBorder="1" applyAlignment="1"/>
    <xf numFmtId="0" fontId="1" fillId="0" borderId="0" xfId="0" applyFont="1" applyAlignment="1">
      <alignment horizontal="left" vertical="top"/>
    </xf>
    <xf numFmtId="0" fontId="1" fillId="0" borderId="0" xfId="0" applyFont="1" applyFill="1" applyAlignment="1">
      <alignment horizontal="left" vertical="top"/>
    </xf>
    <xf numFmtId="0" fontId="0" fillId="0" borderId="5" xfId="0" applyBorder="1" applyAlignment="1">
      <alignment horizontal="left" vertical="top"/>
    </xf>
    <xf numFmtId="0" fontId="0" fillId="0" borderId="1" xfId="0" applyBorder="1" applyAlignment="1"/>
    <xf numFmtId="0" fontId="0" fillId="2" borderId="1" xfId="0" applyFill="1" applyBorder="1"/>
    <xf numFmtId="0" fontId="0" fillId="0" borderId="0" xfId="0" applyAlignment="1">
      <alignment wrapText="1"/>
    </xf>
    <xf numFmtId="0" fontId="0" fillId="0" borderId="1" xfId="0" applyBorder="1"/>
    <xf numFmtId="0" fontId="15" fillId="0" borderId="0" xfId="0" applyFont="1" applyFill="1" applyAlignment="1">
      <alignment wrapText="1"/>
    </xf>
    <xf numFmtId="0" fontId="0" fillId="0" borderId="0" xfId="0" applyFill="1" applyAlignment="1">
      <alignmen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showGridLines="0" showRowColHeaders="0" tabSelected="1" showRuler="0" zoomScaleNormal="100" workbookViewId="0">
      <selection sqref="A1:F1"/>
    </sheetView>
  </sheetViews>
  <sheetFormatPr defaultColWidth="0" defaultRowHeight="13.2" customHeight="1" zeroHeight="1" x14ac:dyDescent="0.25"/>
  <cols>
    <col min="1" max="1" width="4.6640625" style="1" customWidth="1"/>
    <col min="2" max="2" width="2.5546875" customWidth="1"/>
    <col min="3" max="3" width="41" customWidth="1"/>
    <col min="4" max="6" width="14.33203125" customWidth="1"/>
    <col min="7" max="7" width="9.109375" customWidth="1"/>
  </cols>
  <sheetData>
    <row r="1" spans="1:6" ht="17.399999999999999" x14ac:dyDescent="0.25">
      <c r="A1" s="67" t="s">
        <v>0</v>
      </c>
      <c r="B1" s="67"/>
      <c r="C1" s="67"/>
      <c r="D1" s="67"/>
      <c r="E1" s="67"/>
      <c r="F1" s="67"/>
    </row>
    <row r="2" spans="1:6" x14ac:dyDescent="0.25"/>
    <row r="3" spans="1:6" ht="15.6" x14ac:dyDescent="0.25">
      <c r="B3" s="68" t="s">
        <v>1</v>
      </c>
      <c r="C3" s="69"/>
      <c r="D3" s="69"/>
    </row>
    <row r="4" spans="1:6" ht="116.25" customHeight="1" x14ac:dyDescent="0.25">
      <c r="A4" s="2"/>
      <c r="B4" s="70" t="s">
        <v>2</v>
      </c>
      <c r="C4" s="71"/>
      <c r="D4" s="71"/>
      <c r="E4" s="71"/>
      <c r="F4" s="71"/>
    </row>
    <row r="5" spans="1:6" x14ac:dyDescent="0.25">
      <c r="A5" s="2"/>
      <c r="B5" s="3"/>
      <c r="C5" s="4"/>
      <c r="D5" s="4"/>
      <c r="E5" s="4"/>
      <c r="F5" s="4"/>
    </row>
    <row r="6" spans="1:6" ht="26.4" x14ac:dyDescent="0.25">
      <c r="A6" s="2" t="s">
        <v>3</v>
      </c>
      <c r="B6" s="72"/>
      <c r="C6" s="73"/>
      <c r="D6" s="73"/>
      <c r="E6" s="5" t="s">
        <v>4</v>
      </c>
      <c r="F6" s="6" t="s">
        <v>5</v>
      </c>
    </row>
    <row r="7" spans="1:6" ht="27" customHeight="1" x14ac:dyDescent="0.25">
      <c r="A7" s="2" t="s">
        <v>3</v>
      </c>
      <c r="B7" s="74" t="s">
        <v>6</v>
      </c>
      <c r="C7" s="75"/>
      <c r="D7" s="75"/>
      <c r="E7" s="7"/>
      <c r="F7" s="7" t="s">
        <v>162</v>
      </c>
    </row>
    <row r="8" spans="1:6" x14ac:dyDescent="0.25">
      <c r="A8" s="2"/>
      <c r="B8" s="8"/>
      <c r="C8" s="9"/>
      <c r="D8" s="9"/>
      <c r="E8" s="10"/>
      <c r="F8" s="10"/>
    </row>
    <row r="9" spans="1:6" x14ac:dyDescent="0.25">
      <c r="A9" s="2" t="s">
        <v>7</v>
      </c>
      <c r="B9" s="76" t="s">
        <v>8</v>
      </c>
      <c r="C9" s="76"/>
      <c r="D9" s="76"/>
      <c r="E9" s="76"/>
      <c r="F9" s="76"/>
    </row>
    <row r="10" spans="1:6" x14ac:dyDescent="0.25">
      <c r="A10" s="2" t="s">
        <v>7</v>
      </c>
      <c r="B10" s="89" t="s">
        <v>9</v>
      </c>
      <c r="C10" s="89"/>
      <c r="D10" s="11"/>
    </row>
    <row r="11" spans="1:6" x14ac:dyDescent="0.25">
      <c r="A11" s="2" t="s">
        <v>7</v>
      </c>
      <c r="B11" s="90" t="s">
        <v>10</v>
      </c>
      <c r="C11" s="90"/>
      <c r="D11" s="11"/>
    </row>
    <row r="12" spans="1:6" x14ac:dyDescent="0.25">
      <c r="A12" s="2" t="s">
        <v>7</v>
      </c>
      <c r="B12" s="90" t="s">
        <v>11</v>
      </c>
      <c r="C12" s="90"/>
      <c r="D12" s="11"/>
    </row>
    <row r="13" spans="1:6" x14ac:dyDescent="0.25"/>
    <row r="14" spans="1:6" ht="57" x14ac:dyDescent="0.25">
      <c r="A14" s="2" t="s">
        <v>3</v>
      </c>
      <c r="B14" s="91"/>
      <c r="C14" s="92"/>
      <c r="D14" s="93"/>
      <c r="E14" s="12" t="s">
        <v>12</v>
      </c>
      <c r="F14" s="12" t="s">
        <v>13</v>
      </c>
    </row>
    <row r="15" spans="1:6" ht="13.8" x14ac:dyDescent="0.25">
      <c r="A15" s="2" t="s">
        <v>3</v>
      </c>
      <c r="B15" s="86" t="s">
        <v>14</v>
      </c>
      <c r="C15" s="87"/>
      <c r="D15" s="87"/>
      <c r="E15" s="87"/>
      <c r="F15" s="88"/>
    </row>
    <row r="16" spans="1:6" x14ac:dyDescent="0.25">
      <c r="A16" s="2" t="s">
        <v>3</v>
      </c>
      <c r="B16" s="77" t="s">
        <v>15</v>
      </c>
      <c r="C16" s="78"/>
      <c r="D16" s="79"/>
      <c r="E16" s="13">
        <v>20815150.809999999</v>
      </c>
      <c r="F16" s="13">
        <v>1150</v>
      </c>
    </row>
    <row r="17" spans="1:6" ht="26.25" customHeight="1" x14ac:dyDescent="0.25">
      <c r="A17" s="2" t="s">
        <v>3</v>
      </c>
      <c r="B17" s="77" t="s">
        <v>16</v>
      </c>
      <c r="C17" s="78"/>
      <c r="D17" s="79"/>
      <c r="E17" s="13">
        <v>562718</v>
      </c>
      <c r="F17" s="13">
        <v>105880</v>
      </c>
    </row>
    <row r="18" spans="1:6" ht="40.5" customHeight="1" x14ac:dyDescent="0.25">
      <c r="A18" s="2" t="s">
        <v>3</v>
      </c>
      <c r="B18" s="80" t="s">
        <v>17</v>
      </c>
      <c r="C18" s="81"/>
      <c r="D18" s="82"/>
      <c r="E18" s="13">
        <v>6289452</v>
      </c>
      <c r="F18" s="13">
        <v>12979248.949999999</v>
      </c>
    </row>
    <row r="19" spans="1:6" ht="27.75" customHeight="1" x14ac:dyDescent="0.25">
      <c r="A19" s="2" t="s">
        <v>3</v>
      </c>
      <c r="B19" s="77" t="s">
        <v>18</v>
      </c>
      <c r="C19" s="78"/>
      <c r="D19" s="79"/>
      <c r="E19" s="13"/>
      <c r="F19" s="13">
        <v>5830605.29</v>
      </c>
    </row>
    <row r="20" spans="1:6" x14ac:dyDescent="0.25">
      <c r="A20" s="2" t="s">
        <v>3</v>
      </c>
      <c r="B20" s="83" t="s">
        <v>19</v>
      </c>
      <c r="C20" s="84"/>
      <c r="D20" s="85"/>
      <c r="E20" s="14">
        <f>SUM(E16:E19)</f>
        <v>27667320.809999999</v>
      </c>
      <c r="F20" s="14">
        <f>SUM(F16:F19)</f>
        <v>18916884.239999998</v>
      </c>
    </row>
    <row r="21" spans="1:6" ht="13.8" x14ac:dyDescent="0.25">
      <c r="A21" s="2" t="s">
        <v>3</v>
      </c>
      <c r="B21" s="86" t="s">
        <v>20</v>
      </c>
      <c r="C21" s="87"/>
      <c r="D21" s="87"/>
      <c r="E21" s="87"/>
      <c r="F21" s="88"/>
    </row>
    <row r="22" spans="1:6" x14ac:dyDescent="0.25">
      <c r="A22" s="2" t="s">
        <v>3</v>
      </c>
      <c r="B22" s="77" t="s">
        <v>21</v>
      </c>
      <c r="C22" s="78"/>
      <c r="D22" s="79"/>
      <c r="E22" s="15">
        <v>30258577</v>
      </c>
      <c r="F22" s="15">
        <v>35890626</v>
      </c>
    </row>
    <row r="23" spans="1:6" x14ac:dyDescent="0.25">
      <c r="A23" s="2" t="s">
        <v>3</v>
      </c>
      <c r="B23" s="77" t="s">
        <v>22</v>
      </c>
      <c r="C23" s="78"/>
      <c r="D23" s="79"/>
      <c r="E23" s="15">
        <v>428697.61</v>
      </c>
      <c r="F23" s="16"/>
    </row>
    <row r="24" spans="1:6" ht="25.5" customHeight="1" x14ac:dyDescent="0.25">
      <c r="A24" s="2" t="s">
        <v>3</v>
      </c>
      <c r="B24" s="77" t="s">
        <v>23</v>
      </c>
      <c r="C24" s="78"/>
      <c r="D24" s="79"/>
      <c r="E24" s="15"/>
      <c r="F24" s="17"/>
    </row>
    <row r="25" spans="1:6" x14ac:dyDescent="0.25">
      <c r="A25" s="2" t="s">
        <v>3</v>
      </c>
      <c r="B25" s="83" t="s">
        <v>24</v>
      </c>
      <c r="C25" s="84"/>
      <c r="D25" s="85"/>
      <c r="E25" s="14">
        <f>SUM(E22:E24)</f>
        <v>30687274.609999999</v>
      </c>
      <c r="F25" s="14">
        <f>SUM(F22,F24)</f>
        <v>35890626</v>
      </c>
    </row>
    <row r="26" spans="1:6" ht="13.8" x14ac:dyDescent="0.25">
      <c r="A26" s="2" t="s">
        <v>3</v>
      </c>
      <c r="B26" s="86" t="s">
        <v>25</v>
      </c>
      <c r="C26" s="87"/>
      <c r="D26" s="87"/>
      <c r="E26" s="87"/>
      <c r="F26" s="88"/>
    </row>
    <row r="27" spans="1:6" x14ac:dyDescent="0.25">
      <c r="A27" s="2" t="s">
        <v>3</v>
      </c>
      <c r="B27" s="94" t="s">
        <v>26</v>
      </c>
      <c r="C27" s="95"/>
      <c r="D27" s="96"/>
      <c r="E27" s="15">
        <v>10124462</v>
      </c>
      <c r="F27" s="15"/>
    </row>
    <row r="28" spans="1:6" ht="38.25" customHeight="1" x14ac:dyDescent="0.25">
      <c r="A28" s="2" t="s">
        <v>3</v>
      </c>
      <c r="B28" s="94" t="s">
        <v>27</v>
      </c>
      <c r="C28" s="95"/>
      <c r="D28" s="96"/>
      <c r="E28" s="15"/>
      <c r="F28" s="15"/>
    </row>
    <row r="29" spans="1:6" x14ac:dyDescent="0.25">
      <c r="A29" s="2" t="s">
        <v>3</v>
      </c>
      <c r="B29" s="94" t="s">
        <v>28</v>
      </c>
      <c r="C29" s="95"/>
      <c r="D29" s="96"/>
      <c r="E29" s="15"/>
      <c r="F29" s="15">
        <v>3213199.56</v>
      </c>
    </row>
    <row r="30" spans="1:6" x14ac:dyDescent="0.25"/>
    <row r="31" spans="1:6" ht="87" customHeight="1" x14ac:dyDescent="0.25">
      <c r="A31" s="2" t="s">
        <v>29</v>
      </c>
      <c r="B31" s="97" t="s">
        <v>30</v>
      </c>
      <c r="C31" s="76"/>
      <c r="D31" s="76"/>
      <c r="E31" s="76"/>
      <c r="F31" s="76"/>
    </row>
    <row r="32" spans="1:6" ht="36" x14ac:dyDescent="0.25">
      <c r="A32" s="2" t="s">
        <v>29</v>
      </c>
      <c r="B32" s="18"/>
      <c r="C32" s="19"/>
      <c r="D32" s="20" t="s">
        <v>31</v>
      </c>
      <c r="E32" s="20" t="s">
        <v>32</v>
      </c>
      <c r="F32" s="20" t="s">
        <v>33</v>
      </c>
    </row>
    <row r="33" spans="1:6" ht="22.8" x14ac:dyDescent="0.25">
      <c r="A33" s="2" t="s">
        <v>29</v>
      </c>
      <c r="B33" s="21" t="s">
        <v>34</v>
      </c>
      <c r="C33" s="22" t="s">
        <v>35</v>
      </c>
      <c r="D33" s="23">
        <v>2175</v>
      </c>
      <c r="E33" s="23">
        <v>12163</v>
      </c>
      <c r="F33" s="23">
        <v>5743</v>
      </c>
    </row>
    <row r="34" spans="1:6" ht="24.75" customHeight="1" x14ac:dyDescent="0.25">
      <c r="A34" s="2" t="s">
        <v>29</v>
      </c>
      <c r="B34" s="21" t="s">
        <v>36</v>
      </c>
      <c r="C34" s="22" t="s">
        <v>37</v>
      </c>
      <c r="D34" s="23">
        <v>1798</v>
      </c>
      <c r="E34" s="23">
        <v>9192</v>
      </c>
      <c r="F34" s="23">
        <v>2810</v>
      </c>
    </row>
    <row r="35" spans="1:6" ht="23.4" x14ac:dyDescent="0.25">
      <c r="A35" s="2" t="s">
        <v>29</v>
      </c>
      <c r="B35" s="21" t="s">
        <v>38</v>
      </c>
      <c r="C35" s="22" t="s">
        <v>39</v>
      </c>
      <c r="D35" s="23">
        <v>1472</v>
      </c>
      <c r="E35" s="23">
        <v>7843</v>
      </c>
      <c r="F35" s="23">
        <v>2198</v>
      </c>
    </row>
    <row r="36" spans="1:6" ht="23.4" x14ac:dyDescent="0.25">
      <c r="A36" s="2" t="s">
        <v>29</v>
      </c>
      <c r="B36" s="21" t="s">
        <v>40</v>
      </c>
      <c r="C36" s="22" t="s">
        <v>41</v>
      </c>
      <c r="D36" s="23">
        <v>1431</v>
      </c>
      <c r="E36" s="23">
        <v>7654</v>
      </c>
      <c r="F36" s="23">
        <v>1568</v>
      </c>
    </row>
    <row r="37" spans="1:6" ht="23.4" x14ac:dyDescent="0.25">
      <c r="A37" s="2" t="s">
        <v>29</v>
      </c>
      <c r="B37" s="21" t="s">
        <v>42</v>
      </c>
      <c r="C37" s="22" t="s">
        <v>43</v>
      </c>
      <c r="D37" s="23">
        <v>1173</v>
      </c>
      <c r="E37" s="23">
        <v>5486</v>
      </c>
      <c r="F37" s="23">
        <v>1085</v>
      </c>
    </row>
    <row r="38" spans="1:6" ht="23.4" x14ac:dyDescent="0.25">
      <c r="A38" s="2" t="s">
        <v>29</v>
      </c>
      <c r="B38" s="21" t="s">
        <v>44</v>
      </c>
      <c r="C38" s="22" t="s">
        <v>45</v>
      </c>
      <c r="D38" s="23">
        <v>892</v>
      </c>
      <c r="E38" s="23">
        <v>6116</v>
      </c>
      <c r="F38" s="23">
        <v>1247</v>
      </c>
    </row>
    <row r="39" spans="1:6" ht="23.4" x14ac:dyDescent="0.25">
      <c r="A39" s="2" t="s">
        <v>29</v>
      </c>
      <c r="B39" s="21" t="s">
        <v>46</v>
      </c>
      <c r="C39" s="22" t="s">
        <v>47</v>
      </c>
      <c r="D39" s="23">
        <v>1258</v>
      </c>
      <c r="E39" s="23">
        <v>3451</v>
      </c>
      <c r="F39" s="23">
        <v>250</v>
      </c>
    </row>
    <row r="40" spans="1:6" ht="34.799999999999997" x14ac:dyDescent="0.25">
      <c r="A40" s="2" t="s">
        <v>29</v>
      </c>
      <c r="B40" s="21" t="s">
        <v>48</v>
      </c>
      <c r="C40" s="22" t="s">
        <v>49</v>
      </c>
      <c r="D40" s="23">
        <v>96</v>
      </c>
      <c r="E40" s="23">
        <v>513</v>
      </c>
      <c r="F40" s="23">
        <v>29</v>
      </c>
    </row>
    <row r="41" spans="1:6" ht="68.400000000000006" x14ac:dyDescent="0.25">
      <c r="A41" s="2" t="s">
        <v>29</v>
      </c>
      <c r="B41" s="21" t="s">
        <v>50</v>
      </c>
      <c r="C41" s="22" t="s">
        <v>51</v>
      </c>
      <c r="D41" s="24">
        <v>0.77100000000000002</v>
      </c>
      <c r="E41" s="24">
        <v>0.70399999999999996</v>
      </c>
      <c r="F41" s="24">
        <v>0.6</v>
      </c>
    </row>
    <row r="42" spans="1:6" ht="46.2" x14ac:dyDescent="0.25">
      <c r="A42" s="2" t="s">
        <v>29</v>
      </c>
      <c r="B42" s="21" t="s">
        <v>52</v>
      </c>
      <c r="C42" s="22" t="s">
        <v>53</v>
      </c>
      <c r="D42" s="25">
        <v>12885</v>
      </c>
      <c r="E42" s="25">
        <v>12511</v>
      </c>
      <c r="F42" s="25">
        <v>7994</v>
      </c>
    </row>
    <row r="43" spans="1:6" ht="23.4" x14ac:dyDescent="0.25">
      <c r="A43" s="2" t="s">
        <v>29</v>
      </c>
      <c r="B43" s="26" t="s">
        <v>54</v>
      </c>
      <c r="C43" s="27" t="s">
        <v>55</v>
      </c>
      <c r="D43" s="25">
        <v>5645</v>
      </c>
      <c r="E43" s="25">
        <v>4552</v>
      </c>
      <c r="F43" s="25">
        <v>2200</v>
      </c>
    </row>
    <row r="44" spans="1:6" ht="36.75" customHeight="1" x14ac:dyDescent="0.25">
      <c r="A44" s="2" t="s">
        <v>29</v>
      </c>
      <c r="B44" s="21" t="s">
        <v>56</v>
      </c>
      <c r="C44" s="22" t="s">
        <v>57</v>
      </c>
      <c r="D44" s="25">
        <v>3173</v>
      </c>
      <c r="E44" s="25">
        <v>4525</v>
      </c>
      <c r="F44" s="25">
        <v>3780</v>
      </c>
    </row>
    <row r="45" spans="1:6" ht="34.799999999999997" x14ac:dyDescent="0.25">
      <c r="A45" s="2" t="s">
        <v>29</v>
      </c>
      <c r="B45" s="21" t="s">
        <v>58</v>
      </c>
      <c r="C45" s="22" t="s">
        <v>59</v>
      </c>
      <c r="D45" s="25">
        <v>3033</v>
      </c>
      <c r="E45" s="25">
        <v>4127</v>
      </c>
      <c r="F45" s="25">
        <v>3705</v>
      </c>
    </row>
    <row r="46" spans="1:6" x14ac:dyDescent="0.25"/>
    <row r="47" spans="1:6" ht="75" customHeight="1" x14ac:dyDescent="0.25">
      <c r="A47" s="2" t="s">
        <v>60</v>
      </c>
      <c r="B47" s="98" t="s">
        <v>61</v>
      </c>
      <c r="C47" s="99"/>
      <c r="D47" s="99"/>
      <c r="E47" s="99"/>
      <c r="F47" s="99"/>
    </row>
    <row r="48" spans="1:6" ht="36" x14ac:dyDescent="0.25">
      <c r="A48" s="2" t="s">
        <v>60</v>
      </c>
      <c r="B48" s="18"/>
      <c r="C48" s="19"/>
      <c r="D48" s="20" t="s">
        <v>31</v>
      </c>
      <c r="E48" s="20" t="s">
        <v>62</v>
      </c>
      <c r="F48" s="20" t="s">
        <v>63</v>
      </c>
    </row>
    <row r="49" spans="1:6" ht="49.5" customHeight="1" x14ac:dyDescent="0.25">
      <c r="A49" s="2" t="s">
        <v>60</v>
      </c>
      <c r="B49" s="21" t="s">
        <v>64</v>
      </c>
      <c r="C49" s="22" t="s">
        <v>65</v>
      </c>
      <c r="D49" s="23">
        <v>342</v>
      </c>
      <c r="E49" s="23">
        <v>1238</v>
      </c>
      <c r="F49" s="23">
        <v>63</v>
      </c>
    </row>
    <row r="50" spans="1:6" ht="23.4" x14ac:dyDescent="0.25">
      <c r="A50" s="2" t="s">
        <v>60</v>
      </c>
      <c r="B50" s="21" t="s">
        <v>66</v>
      </c>
      <c r="C50" s="22" t="s">
        <v>67</v>
      </c>
      <c r="D50" s="28">
        <v>3764</v>
      </c>
      <c r="E50" s="28">
        <v>3091</v>
      </c>
      <c r="F50" s="28">
        <v>1478</v>
      </c>
    </row>
    <row r="51" spans="1:6" ht="34.799999999999997" x14ac:dyDescent="0.25">
      <c r="A51" s="2" t="s">
        <v>60</v>
      </c>
      <c r="B51" s="21" t="s">
        <v>68</v>
      </c>
      <c r="C51" s="22" t="s">
        <v>69</v>
      </c>
      <c r="D51" s="23">
        <v>44</v>
      </c>
      <c r="E51" s="23">
        <v>219</v>
      </c>
      <c r="F51" s="23">
        <v>1</v>
      </c>
    </row>
    <row r="52" spans="1:6" ht="34.799999999999997" x14ac:dyDescent="0.25">
      <c r="A52" s="2" t="s">
        <v>60</v>
      </c>
      <c r="B52" s="21" t="s">
        <v>70</v>
      </c>
      <c r="C52" s="22" t="s">
        <v>71</v>
      </c>
      <c r="D52" s="28">
        <v>11515</v>
      </c>
      <c r="E52" s="28">
        <v>14513</v>
      </c>
      <c r="F52" s="28">
        <v>508</v>
      </c>
    </row>
    <row r="53" spans="1:6" x14ac:dyDescent="0.25">
      <c r="A53"/>
    </row>
    <row r="54" spans="1:6" x14ac:dyDescent="0.25">
      <c r="A54" s="2" t="s">
        <v>7</v>
      </c>
      <c r="B54" s="29" t="s">
        <v>72</v>
      </c>
      <c r="C54" s="30"/>
      <c r="D54" s="31"/>
      <c r="E54" s="31"/>
      <c r="F54" s="31"/>
    </row>
    <row r="55" spans="1:6" x14ac:dyDescent="0.25">
      <c r="A55" s="2"/>
      <c r="B55" s="29"/>
      <c r="C55" s="29"/>
      <c r="D55" s="31"/>
      <c r="E55" s="31"/>
      <c r="F55" s="31"/>
    </row>
    <row r="56" spans="1:6" ht="27" customHeight="1" x14ac:dyDescent="0.25">
      <c r="A56" s="2"/>
      <c r="B56" s="29"/>
      <c r="C56" s="100" t="s">
        <v>73</v>
      </c>
      <c r="D56" s="101"/>
      <c r="E56" s="101"/>
      <c r="F56" s="101"/>
    </row>
    <row r="57" spans="1:6" ht="118.8" x14ac:dyDescent="0.25">
      <c r="A57" s="2"/>
      <c r="B57" s="29"/>
      <c r="C57" s="32" t="s">
        <v>74</v>
      </c>
      <c r="D57" s="31"/>
      <c r="E57" s="31"/>
      <c r="F57" s="31"/>
    </row>
    <row r="58" spans="1:6" ht="39.6" x14ac:dyDescent="0.25">
      <c r="A58" s="2"/>
      <c r="B58" s="29"/>
      <c r="C58" s="32" t="s">
        <v>75</v>
      </c>
      <c r="D58" s="31"/>
      <c r="E58" s="31"/>
      <c r="F58" s="31"/>
    </row>
    <row r="59" spans="1:6" x14ac:dyDescent="0.25">
      <c r="B59" s="33"/>
      <c r="C59" s="33"/>
      <c r="D59" s="33"/>
      <c r="E59" s="33"/>
      <c r="F59" s="33"/>
    </row>
    <row r="60" spans="1:6" ht="66" customHeight="1" x14ac:dyDescent="0.25">
      <c r="A60" s="2" t="s">
        <v>76</v>
      </c>
      <c r="B60" s="102" t="s">
        <v>77</v>
      </c>
      <c r="C60" s="102"/>
      <c r="D60" s="102"/>
      <c r="E60" s="102"/>
      <c r="F60" s="34">
        <v>0.6</v>
      </c>
    </row>
    <row r="61" spans="1:6" ht="63" customHeight="1" x14ac:dyDescent="0.25">
      <c r="A61" s="2" t="s">
        <v>78</v>
      </c>
      <c r="B61" s="103" t="s">
        <v>79</v>
      </c>
      <c r="C61" s="103"/>
      <c r="D61" s="103"/>
      <c r="E61" s="104"/>
      <c r="F61" s="34">
        <v>0.59</v>
      </c>
    </row>
    <row r="62" spans="1:6" ht="30" customHeight="1" x14ac:dyDescent="0.25">
      <c r="A62" s="2" t="s">
        <v>80</v>
      </c>
      <c r="B62" s="102" t="s">
        <v>81</v>
      </c>
      <c r="C62" s="102"/>
      <c r="D62" s="102"/>
      <c r="E62" s="102"/>
      <c r="F62" s="35">
        <v>19697</v>
      </c>
    </row>
    <row r="63" spans="1:6" ht="64.5" customHeight="1" x14ac:dyDescent="0.25">
      <c r="A63" s="2" t="s">
        <v>82</v>
      </c>
      <c r="B63" s="108" t="s">
        <v>83</v>
      </c>
      <c r="C63" s="108"/>
      <c r="D63" s="108"/>
      <c r="E63" s="109"/>
      <c r="F63" s="35">
        <v>18193</v>
      </c>
    </row>
    <row r="64" spans="1:6" x14ac:dyDescent="0.25">
      <c r="A64" s="2"/>
      <c r="B64" s="36"/>
      <c r="C64" s="36"/>
      <c r="D64" s="36"/>
      <c r="E64" s="36"/>
    </row>
    <row r="65" spans="1:6" ht="27.75" customHeight="1" x14ac:dyDescent="0.25">
      <c r="B65" s="110" t="s">
        <v>84</v>
      </c>
      <c r="C65" s="71"/>
      <c r="D65" s="71"/>
      <c r="E65" s="71"/>
      <c r="F65" s="71"/>
    </row>
    <row r="66" spans="1:6" ht="15.6" x14ac:dyDescent="0.25">
      <c r="B66" s="37"/>
      <c r="C66" s="4"/>
      <c r="D66" s="4"/>
      <c r="E66" s="4"/>
      <c r="F66" s="4"/>
    </row>
    <row r="67" spans="1:6" ht="26.25" customHeight="1" x14ac:dyDescent="0.25">
      <c r="A67" s="2" t="s">
        <v>85</v>
      </c>
      <c r="B67" s="76" t="s">
        <v>86</v>
      </c>
      <c r="C67" s="76"/>
      <c r="D67" s="76"/>
      <c r="E67" s="76"/>
      <c r="F67" s="76"/>
    </row>
    <row r="68" spans="1:6" x14ac:dyDescent="0.25">
      <c r="A68" s="2" t="s">
        <v>85</v>
      </c>
      <c r="B68" s="90" t="s">
        <v>87</v>
      </c>
      <c r="C68" s="90"/>
      <c r="D68" s="90"/>
      <c r="E68" s="11" t="s">
        <v>163</v>
      </c>
    </row>
    <row r="69" spans="1:6" x14ac:dyDescent="0.25">
      <c r="A69" s="2" t="s">
        <v>85</v>
      </c>
      <c r="B69" s="90" t="s">
        <v>88</v>
      </c>
      <c r="C69" s="90"/>
      <c r="D69" s="90"/>
      <c r="E69" s="11" t="s">
        <v>164</v>
      </c>
    </row>
    <row r="70" spans="1:6" x14ac:dyDescent="0.25">
      <c r="A70" s="2" t="s">
        <v>85</v>
      </c>
      <c r="B70" s="90" t="s">
        <v>89</v>
      </c>
      <c r="C70" s="90"/>
      <c r="D70" s="90"/>
      <c r="E70" s="11" t="s">
        <v>163</v>
      </c>
    </row>
    <row r="71" spans="1:6" x14ac:dyDescent="0.25"/>
    <row r="72" spans="1:6" ht="40.5" customHeight="1" x14ac:dyDescent="0.25">
      <c r="A72" s="2" t="s">
        <v>85</v>
      </c>
      <c r="B72" s="75" t="s">
        <v>90</v>
      </c>
      <c r="C72" s="75"/>
      <c r="D72" s="75"/>
      <c r="E72" s="75"/>
      <c r="F72" s="38">
        <v>81</v>
      </c>
    </row>
    <row r="73" spans="1:6" x14ac:dyDescent="0.25">
      <c r="B73" s="4"/>
      <c r="C73" s="39"/>
      <c r="D73" s="4"/>
      <c r="E73" s="4"/>
      <c r="F73" s="40"/>
    </row>
    <row r="74" spans="1:6" ht="25.5" customHeight="1" x14ac:dyDescent="0.25">
      <c r="A74" s="2" t="s">
        <v>85</v>
      </c>
      <c r="B74" s="75" t="s">
        <v>91</v>
      </c>
      <c r="C74" s="75"/>
      <c r="D74" s="75"/>
      <c r="E74" s="75"/>
      <c r="F74" s="41">
        <v>6607</v>
      </c>
    </row>
    <row r="75" spans="1:6" x14ac:dyDescent="0.25">
      <c r="F75" s="42"/>
    </row>
    <row r="76" spans="1:6" ht="26.25" customHeight="1" x14ac:dyDescent="0.25">
      <c r="A76" s="2" t="s">
        <v>85</v>
      </c>
      <c r="B76" s="75" t="s">
        <v>92</v>
      </c>
      <c r="C76" s="75"/>
      <c r="D76" s="75"/>
      <c r="E76" s="75"/>
      <c r="F76" s="41">
        <v>535134</v>
      </c>
    </row>
    <row r="77" spans="1:6" ht="26.25" customHeight="1" x14ac:dyDescent="0.25">
      <c r="A77" s="2"/>
      <c r="B77" s="9"/>
      <c r="C77" s="9"/>
      <c r="D77" s="9"/>
      <c r="E77" s="9"/>
      <c r="F77" s="43"/>
    </row>
    <row r="78" spans="1:6" ht="12.75" customHeight="1" x14ac:dyDescent="0.25">
      <c r="A78" s="2" t="s">
        <v>93</v>
      </c>
      <c r="B78" s="76" t="s">
        <v>94</v>
      </c>
      <c r="C78" s="76"/>
      <c r="D78" s="76"/>
      <c r="E78" s="76"/>
      <c r="F78" s="76"/>
    </row>
    <row r="79" spans="1:6" x14ac:dyDescent="0.25">
      <c r="A79" s="2" t="s">
        <v>93</v>
      </c>
      <c r="B79" s="105" t="s">
        <v>95</v>
      </c>
      <c r="C79" s="106"/>
      <c r="D79" s="107"/>
      <c r="E79" s="44"/>
    </row>
    <row r="80" spans="1:6" x14ac:dyDescent="0.25">
      <c r="A80" s="2" t="s">
        <v>93</v>
      </c>
      <c r="B80" s="105" t="s">
        <v>96</v>
      </c>
      <c r="C80" s="106"/>
      <c r="D80" s="107"/>
      <c r="E80" s="44"/>
    </row>
    <row r="81" spans="1:6" x14ac:dyDescent="0.25">
      <c r="A81" s="2" t="s">
        <v>93</v>
      </c>
      <c r="B81" s="111" t="s">
        <v>97</v>
      </c>
      <c r="C81" s="112"/>
      <c r="D81" s="113"/>
      <c r="E81" s="44"/>
    </row>
    <row r="82" spans="1:6" x14ac:dyDescent="0.25">
      <c r="A82" s="2" t="s">
        <v>93</v>
      </c>
      <c r="B82" s="111" t="s">
        <v>98</v>
      </c>
      <c r="C82" s="112"/>
      <c r="D82" s="113"/>
      <c r="E82" s="44"/>
    </row>
    <row r="83" spans="1:6" x14ac:dyDescent="0.25">
      <c r="A83" s="2" t="s">
        <v>93</v>
      </c>
      <c r="B83" s="114" t="s">
        <v>99</v>
      </c>
      <c r="C83" s="115"/>
      <c r="D83" s="116"/>
      <c r="E83" s="44"/>
    </row>
    <row r="84" spans="1:6" x14ac:dyDescent="0.25">
      <c r="A84" s="2"/>
      <c r="B84" s="117"/>
      <c r="C84" s="118"/>
      <c r="D84" s="118"/>
      <c r="E84" s="45"/>
    </row>
    <row r="85" spans="1:6" x14ac:dyDescent="0.25"/>
    <row r="86" spans="1:6" ht="15.6" x14ac:dyDescent="0.25">
      <c r="B86" s="46" t="s">
        <v>100</v>
      </c>
    </row>
    <row r="87" spans="1:6" ht="12.75" customHeight="1" x14ac:dyDescent="0.25">
      <c r="B87" s="46"/>
    </row>
    <row r="88" spans="1:6" x14ac:dyDescent="0.25">
      <c r="A88" s="2" t="s">
        <v>101</v>
      </c>
      <c r="B88" s="76" t="s">
        <v>102</v>
      </c>
      <c r="C88" s="76"/>
      <c r="D88" s="76"/>
      <c r="E88" s="76"/>
      <c r="F88" s="76"/>
    </row>
    <row r="89" spans="1:6" x14ac:dyDescent="0.25">
      <c r="A89" s="2" t="s">
        <v>101</v>
      </c>
      <c r="B89" s="105" t="s">
        <v>103</v>
      </c>
      <c r="C89" s="106"/>
      <c r="D89" s="107"/>
      <c r="E89" s="44" t="s">
        <v>163</v>
      </c>
    </row>
    <row r="90" spans="1:6" x14ac:dyDescent="0.25">
      <c r="A90" s="2" t="s">
        <v>101</v>
      </c>
      <c r="B90" s="105" t="s">
        <v>104</v>
      </c>
      <c r="C90" s="106"/>
      <c r="D90" s="107"/>
      <c r="E90" s="44"/>
    </row>
    <row r="91" spans="1:6" x14ac:dyDescent="0.25">
      <c r="A91" s="2" t="s">
        <v>101</v>
      </c>
      <c r="B91" s="105" t="s">
        <v>96</v>
      </c>
      <c r="C91" s="106"/>
      <c r="D91" s="107"/>
      <c r="E91" s="44"/>
    </row>
    <row r="92" spans="1:6" x14ac:dyDescent="0.25">
      <c r="A92" s="2" t="s">
        <v>101</v>
      </c>
      <c r="B92" s="105" t="s">
        <v>105</v>
      </c>
      <c r="C92" s="106"/>
      <c r="D92" s="107"/>
      <c r="E92" s="44"/>
    </row>
    <row r="93" spans="1:6" x14ac:dyDescent="0.25">
      <c r="A93" s="2" t="s">
        <v>101</v>
      </c>
      <c r="B93" s="111" t="s">
        <v>106</v>
      </c>
      <c r="C93" s="112"/>
      <c r="D93" s="113"/>
      <c r="E93" s="44"/>
    </row>
    <row r="94" spans="1:6" x14ac:dyDescent="0.25">
      <c r="A94" s="2" t="s">
        <v>101</v>
      </c>
      <c r="B94" s="105" t="s">
        <v>107</v>
      </c>
      <c r="C94" s="106"/>
      <c r="D94" s="107"/>
      <c r="E94" s="44"/>
    </row>
    <row r="95" spans="1:6" x14ac:dyDescent="0.25">
      <c r="A95" s="2" t="s">
        <v>101</v>
      </c>
      <c r="B95" s="114" t="s">
        <v>99</v>
      </c>
      <c r="C95" s="115"/>
      <c r="D95" s="116"/>
      <c r="E95" s="44"/>
    </row>
    <row r="96" spans="1:6" x14ac:dyDescent="0.25">
      <c r="A96" s="2"/>
      <c r="B96" s="117"/>
      <c r="C96" s="118"/>
      <c r="D96" s="118"/>
      <c r="E96" s="45"/>
    </row>
    <row r="97" spans="1:6" x14ac:dyDescent="0.25"/>
    <row r="98" spans="1:6" x14ac:dyDescent="0.25">
      <c r="A98" s="2" t="s">
        <v>108</v>
      </c>
      <c r="B98" s="120" t="s">
        <v>109</v>
      </c>
      <c r="C98" s="120"/>
      <c r="D98" s="120"/>
      <c r="E98" s="120"/>
      <c r="F98" s="120"/>
    </row>
    <row r="99" spans="1:6" x14ac:dyDescent="0.25">
      <c r="A99" s="2" t="s">
        <v>108</v>
      </c>
      <c r="B99" s="90" t="s">
        <v>110</v>
      </c>
      <c r="C99" s="90"/>
      <c r="D99" s="90"/>
      <c r="E99" s="47"/>
      <c r="F99" s="48"/>
    </row>
    <row r="100" spans="1:6" x14ac:dyDescent="0.25">
      <c r="A100" s="2" t="s">
        <v>108</v>
      </c>
      <c r="B100" s="90" t="s">
        <v>111</v>
      </c>
      <c r="C100" s="90"/>
      <c r="D100" s="90"/>
      <c r="E100" s="47"/>
      <c r="F100" s="49"/>
    </row>
    <row r="101" spans="1:6" ht="27" customHeight="1" x14ac:dyDescent="0.25">
      <c r="A101" s="2" t="s">
        <v>108</v>
      </c>
      <c r="B101" s="75" t="s">
        <v>112</v>
      </c>
      <c r="C101" s="75"/>
      <c r="D101" s="75"/>
      <c r="E101" s="11" t="s">
        <v>163</v>
      </c>
      <c r="F101" s="49"/>
    </row>
    <row r="102" spans="1:6" x14ac:dyDescent="0.25"/>
    <row r="103" spans="1:6" x14ac:dyDescent="0.25">
      <c r="A103" s="2" t="s">
        <v>113</v>
      </c>
      <c r="B103" s="76" t="s">
        <v>114</v>
      </c>
      <c r="C103" s="76"/>
      <c r="D103" s="76"/>
      <c r="E103" s="76"/>
      <c r="F103" s="76"/>
    </row>
    <row r="104" spans="1:6" x14ac:dyDescent="0.25">
      <c r="A104" s="2" t="s">
        <v>113</v>
      </c>
      <c r="B104" s="50" t="s">
        <v>34</v>
      </c>
      <c r="C104" s="90" t="s">
        <v>115</v>
      </c>
      <c r="D104" s="90"/>
      <c r="E104" s="51"/>
      <c r="F104" s="52"/>
    </row>
    <row r="105" spans="1:6" x14ac:dyDescent="0.25">
      <c r="A105" s="2" t="s">
        <v>113</v>
      </c>
      <c r="B105" s="119"/>
      <c r="C105" s="119"/>
      <c r="D105" s="53"/>
      <c r="E105" s="54"/>
      <c r="F105" s="52"/>
    </row>
    <row r="106" spans="1:6" x14ac:dyDescent="0.25">
      <c r="A106" s="2" t="s">
        <v>113</v>
      </c>
      <c r="B106" s="55" t="s">
        <v>36</v>
      </c>
      <c r="C106" s="56" t="s">
        <v>117</v>
      </c>
      <c r="D106" s="11" t="s">
        <v>116</v>
      </c>
      <c r="E106" s="11"/>
      <c r="F106" s="52"/>
    </row>
    <row r="107" spans="1:6" x14ac:dyDescent="0.25">
      <c r="A107" s="2" t="s">
        <v>113</v>
      </c>
      <c r="B107" s="57"/>
      <c r="C107" s="56" t="s">
        <v>118</v>
      </c>
      <c r="D107" s="58">
        <v>41348</v>
      </c>
    </row>
    <row r="108" spans="1:6" x14ac:dyDescent="0.25"/>
    <row r="109" spans="1:6" x14ac:dyDescent="0.25">
      <c r="A109" s="2" t="s">
        <v>119</v>
      </c>
      <c r="B109" s="120" t="s">
        <v>120</v>
      </c>
      <c r="C109" s="120"/>
    </row>
    <row r="110" spans="1:6" x14ac:dyDescent="0.25">
      <c r="A110" s="2" t="s">
        <v>119</v>
      </c>
      <c r="B110" s="90" t="s">
        <v>121</v>
      </c>
      <c r="C110" s="90"/>
      <c r="D110" s="47"/>
    </row>
    <row r="111" spans="1:6" x14ac:dyDescent="0.25">
      <c r="A111" s="2" t="s">
        <v>119</v>
      </c>
      <c r="B111" s="90" t="s">
        <v>122</v>
      </c>
      <c r="C111" s="90"/>
      <c r="D111" s="59"/>
    </row>
    <row r="112" spans="1:6" x14ac:dyDescent="0.25"/>
    <row r="113" spans="1:5" ht="15.6" x14ac:dyDescent="0.25">
      <c r="B113" s="46" t="s">
        <v>123</v>
      </c>
    </row>
    <row r="114" spans="1:5" ht="12.75" customHeight="1" x14ac:dyDescent="0.25">
      <c r="A114" s="60"/>
      <c r="B114" s="61" t="s">
        <v>124</v>
      </c>
      <c r="C114" s="62"/>
      <c r="D114" s="62"/>
      <c r="E114" s="62"/>
    </row>
    <row r="115" spans="1:5" x14ac:dyDescent="0.25">
      <c r="A115" s="2" t="s">
        <v>125</v>
      </c>
      <c r="B115" s="121" t="s">
        <v>126</v>
      </c>
      <c r="C115" s="121"/>
    </row>
    <row r="116" spans="1:5" x14ac:dyDescent="0.25">
      <c r="A116" s="2" t="s">
        <v>125</v>
      </c>
      <c r="B116" s="122" t="s">
        <v>127</v>
      </c>
      <c r="C116" s="122"/>
      <c r="D116" s="122"/>
    </row>
    <row r="117" spans="1:5" x14ac:dyDescent="0.25">
      <c r="A117" s="2" t="s">
        <v>125</v>
      </c>
      <c r="B117" s="90" t="s">
        <v>128</v>
      </c>
      <c r="C117" s="90"/>
      <c r="D117" s="123"/>
      <c r="E117" s="11" t="s">
        <v>163</v>
      </c>
    </row>
    <row r="118" spans="1:5" x14ac:dyDescent="0.25">
      <c r="A118" s="2" t="s">
        <v>125</v>
      </c>
      <c r="B118" s="90" t="s">
        <v>129</v>
      </c>
      <c r="C118" s="90"/>
      <c r="D118" s="90"/>
      <c r="E118" s="11" t="s">
        <v>163</v>
      </c>
    </row>
    <row r="119" spans="1:5" x14ac:dyDescent="0.25">
      <c r="A119" s="2" t="s">
        <v>125</v>
      </c>
      <c r="B119" s="90" t="s">
        <v>130</v>
      </c>
      <c r="C119" s="90"/>
      <c r="D119" s="90"/>
      <c r="E119" s="11" t="s">
        <v>163</v>
      </c>
    </row>
    <row r="120" spans="1:5" x14ac:dyDescent="0.25"/>
    <row r="121" spans="1:5" x14ac:dyDescent="0.25">
      <c r="A121" s="2" t="s">
        <v>125</v>
      </c>
      <c r="B121" s="90" t="s">
        <v>131</v>
      </c>
      <c r="C121" s="90"/>
      <c r="D121" s="90"/>
      <c r="E121" s="11" t="s">
        <v>163</v>
      </c>
    </row>
    <row r="122" spans="1:5" x14ac:dyDescent="0.25">
      <c r="A122" s="2" t="s">
        <v>125</v>
      </c>
      <c r="B122" s="90" t="s">
        <v>132</v>
      </c>
      <c r="C122" s="90"/>
      <c r="D122" s="90"/>
      <c r="E122" s="11"/>
    </row>
    <row r="123" spans="1:5" x14ac:dyDescent="0.25">
      <c r="A123" s="2" t="s">
        <v>125</v>
      </c>
      <c r="B123" s="90" t="s">
        <v>133</v>
      </c>
      <c r="C123" s="90"/>
      <c r="D123" s="90"/>
      <c r="E123" s="11"/>
    </row>
    <row r="124" spans="1:5" x14ac:dyDescent="0.25">
      <c r="A124" s="2" t="s">
        <v>125</v>
      </c>
      <c r="B124" s="90" t="s">
        <v>134</v>
      </c>
      <c r="C124" s="90"/>
      <c r="D124" s="90"/>
      <c r="E124" s="11"/>
    </row>
    <row r="125" spans="1:5" x14ac:dyDescent="0.25">
      <c r="A125" s="2" t="s">
        <v>125</v>
      </c>
      <c r="B125" s="114" t="s">
        <v>99</v>
      </c>
      <c r="C125" s="115"/>
      <c r="D125" s="116"/>
      <c r="E125" s="44" t="s">
        <v>163</v>
      </c>
    </row>
    <row r="126" spans="1:5" x14ac:dyDescent="0.25">
      <c r="A126" s="2"/>
      <c r="B126" s="117" t="s">
        <v>165</v>
      </c>
      <c r="C126" s="118"/>
      <c r="D126" s="118"/>
      <c r="E126" s="45"/>
    </row>
    <row r="127" spans="1:5" x14ac:dyDescent="0.25"/>
    <row r="128" spans="1:5" x14ac:dyDescent="0.25">
      <c r="A128" s="2" t="s">
        <v>135</v>
      </c>
      <c r="B128" s="120" t="s">
        <v>136</v>
      </c>
      <c r="C128" s="120"/>
    </row>
    <row r="129" spans="1:6" x14ac:dyDescent="0.25">
      <c r="A129" s="2" t="s">
        <v>135</v>
      </c>
      <c r="B129" s="120" t="s">
        <v>137</v>
      </c>
      <c r="C129" s="69"/>
    </row>
    <row r="130" spans="1:6" x14ac:dyDescent="0.25">
      <c r="A130" s="2" t="s">
        <v>135</v>
      </c>
      <c r="B130" s="90" t="s">
        <v>138</v>
      </c>
      <c r="C130" s="90"/>
      <c r="D130" s="90"/>
      <c r="E130" s="11" t="s">
        <v>163</v>
      </c>
    </row>
    <row r="131" spans="1:6" x14ac:dyDescent="0.25">
      <c r="A131" s="2" t="s">
        <v>135</v>
      </c>
      <c r="B131" s="90" t="s">
        <v>139</v>
      </c>
      <c r="C131" s="90"/>
      <c r="D131" s="90"/>
      <c r="E131" s="11" t="s">
        <v>163</v>
      </c>
    </row>
    <row r="132" spans="1:6" x14ac:dyDescent="0.25">
      <c r="A132" s="2" t="s">
        <v>135</v>
      </c>
      <c r="B132" s="90" t="s">
        <v>140</v>
      </c>
      <c r="C132" s="90"/>
      <c r="D132" s="90"/>
      <c r="E132" s="11" t="s">
        <v>163</v>
      </c>
    </row>
    <row r="133" spans="1:6" x14ac:dyDescent="0.25">
      <c r="A133" s="2" t="s">
        <v>135</v>
      </c>
      <c r="B133" s="90" t="s">
        <v>141</v>
      </c>
      <c r="C133" s="90"/>
      <c r="D133" s="90"/>
      <c r="E133" s="11" t="s">
        <v>163</v>
      </c>
    </row>
    <row r="134" spans="1:6" x14ac:dyDescent="0.25">
      <c r="A134" s="2" t="s">
        <v>135</v>
      </c>
      <c r="B134" s="90" t="s">
        <v>142</v>
      </c>
      <c r="C134" s="90"/>
      <c r="D134" s="90"/>
      <c r="E134" s="11" t="s">
        <v>163</v>
      </c>
    </row>
    <row r="135" spans="1:6" x14ac:dyDescent="0.25">
      <c r="A135" s="2" t="s">
        <v>135</v>
      </c>
      <c r="B135" s="90" t="s">
        <v>143</v>
      </c>
      <c r="C135" s="90"/>
      <c r="D135" s="90"/>
      <c r="E135" s="11"/>
    </row>
    <row r="136" spans="1:6" x14ac:dyDescent="0.25">
      <c r="A136" s="2" t="s">
        <v>135</v>
      </c>
      <c r="B136" s="90" t="s">
        <v>144</v>
      </c>
      <c r="C136" s="90"/>
      <c r="D136" s="90"/>
      <c r="E136" s="11"/>
    </row>
    <row r="137" spans="1:6" x14ac:dyDescent="0.25">
      <c r="A137" s="2" t="s">
        <v>135</v>
      </c>
      <c r="B137" s="114" t="s">
        <v>99</v>
      </c>
      <c r="C137" s="115"/>
      <c r="D137" s="116"/>
      <c r="E137" s="44"/>
    </row>
    <row r="138" spans="1:6" x14ac:dyDescent="0.25">
      <c r="A138" s="2"/>
      <c r="B138" s="117"/>
      <c r="C138" s="118"/>
      <c r="D138" s="118"/>
      <c r="E138" s="45"/>
    </row>
    <row r="139" spans="1:6" x14ac:dyDescent="0.25"/>
    <row r="140" spans="1:6" x14ac:dyDescent="0.25">
      <c r="A140" s="2" t="s">
        <v>145</v>
      </c>
      <c r="B140" s="120" t="s">
        <v>146</v>
      </c>
      <c r="C140" s="69"/>
      <c r="D140" s="69"/>
      <c r="E140" s="69"/>
      <c r="F140" s="69"/>
    </row>
    <row r="141" spans="1:6" x14ac:dyDescent="0.25">
      <c r="A141" s="2" t="s">
        <v>145</v>
      </c>
      <c r="B141" s="124"/>
      <c r="C141" s="124"/>
      <c r="D141" s="63" t="s">
        <v>147</v>
      </c>
      <c r="E141" s="63" t="s">
        <v>148</v>
      </c>
    </row>
    <row r="142" spans="1:6" x14ac:dyDescent="0.25">
      <c r="A142" s="2" t="s">
        <v>145</v>
      </c>
      <c r="B142" s="126" t="s">
        <v>149</v>
      </c>
      <c r="C142" s="126"/>
      <c r="D142" s="64" t="s">
        <v>163</v>
      </c>
      <c r="E142" s="64" t="s">
        <v>163</v>
      </c>
    </row>
    <row r="143" spans="1:6" x14ac:dyDescent="0.25">
      <c r="A143" s="2" t="s">
        <v>145</v>
      </c>
      <c r="B143" s="126" t="s">
        <v>150</v>
      </c>
      <c r="C143" s="126"/>
      <c r="D143" s="64" t="s">
        <v>163</v>
      </c>
      <c r="E143" s="64"/>
    </row>
    <row r="144" spans="1:6" x14ac:dyDescent="0.25">
      <c r="A144" s="2" t="s">
        <v>145</v>
      </c>
      <c r="B144" s="126" t="s">
        <v>151</v>
      </c>
      <c r="C144" s="126"/>
      <c r="D144" s="64" t="s">
        <v>163</v>
      </c>
      <c r="E144" s="64"/>
    </row>
    <row r="145" spans="1:5" x14ac:dyDescent="0.25">
      <c r="A145" s="2" t="s">
        <v>145</v>
      </c>
      <c r="B145" s="126" t="s">
        <v>152</v>
      </c>
      <c r="C145" s="126"/>
      <c r="D145" s="64" t="s">
        <v>163</v>
      </c>
      <c r="E145" s="64"/>
    </row>
    <row r="146" spans="1:5" x14ac:dyDescent="0.25">
      <c r="A146" s="2" t="s">
        <v>145</v>
      </c>
      <c r="B146" s="126" t="s">
        <v>153</v>
      </c>
      <c r="C146" s="126"/>
      <c r="D146" s="64"/>
      <c r="E146" s="64"/>
    </row>
    <row r="147" spans="1:5" x14ac:dyDescent="0.25">
      <c r="A147" s="2" t="s">
        <v>145</v>
      </c>
      <c r="B147" s="126" t="s">
        <v>154</v>
      </c>
      <c r="C147" s="126"/>
      <c r="D147" s="64"/>
      <c r="E147" s="65"/>
    </row>
    <row r="148" spans="1:5" x14ac:dyDescent="0.25">
      <c r="A148" s="2" t="s">
        <v>145</v>
      </c>
      <c r="B148" s="126" t="s">
        <v>155</v>
      </c>
      <c r="C148" s="126"/>
      <c r="D148" s="64" t="s">
        <v>163</v>
      </c>
      <c r="E148" s="64"/>
    </row>
    <row r="149" spans="1:5" x14ac:dyDescent="0.25">
      <c r="A149" s="2" t="s">
        <v>145</v>
      </c>
      <c r="B149" s="126" t="s">
        <v>156</v>
      </c>
      <c r="C149" s="126"/>
      <c r="D149" s="64"/>
      <c r="E149" s="64"/>
    </row>
    <row r="150" spans="1:5" x14ac:dyDescent="0.25">
      <c r="A150" s="2" t="s">
        <v>145</v>
      </c>
      <c r="B150" s="126" t="s">
        <v>157</v>
      </c>
      <c r="C150" s="126"/>
      <c r="D150" s="64" t="s">
        <v>163</v>
      </c>
      <c r="E150" s="64"/>
    </row>
    <row r="151" spans="1:5" x14ac:dyDescent="0.25">
      <c r="A151" s="2" t="s">
        <v>145</v>
      </c>
      <c r="B151" s="126" t="s">
        <v>158</v>
      </c>
      <c r="C151" s="126"/>
      <c r="D151" s="64"/>
      <c r="E151" s="64"/>
    </row>
    <row r="152" spans="1:5" x14ac:dyDescent="0.25">
      <c r="A152" s="2" t="s">
        <v>145</v>
      </c>
      <c r="B152" s="126" t="s">
        <v>159</v>
      </c>
      <c r="C152" s="126"/>
      <c r="D152" s="64"/>
      <c r="E152" s="64"/>
    </row>
    <row r="153" spans="1:5" x14ac:dyDescent="0.25"/>
    <row r="154" spans="1:5" ht="55.5" customHeight="1" x14ac:dyDescent="0.25">
      <c r="A154" s="66" t="s">
        <v>160</v>
      </c>
      <c r="B154" s="127" t="s">
        <v>161</v>
      </c>
      <c r="C154" s="128"/>
      <c r="D154" s="128"/>
      <c r="E154" s="128"/>
    </row>
    <row r="155" spans="1:5" x14ac:dyDescent="0.25">
      <c r="B155" s="125" t="s">
        <v>166</v>
      </c>
      <c r="C155" s="125"/>
      <c r="D155" s="125"/>
      <c r="E155" s="125"/>
    </row>
    <row r="156" spans="1:5" x14ac:dyDescent="0.25">
      <c r="B156" s="125"/>
      <c r="C156" s="125"/>
      <c r="D156" s="125"/>
      <c r="E156" s="125"/>
    </row>
    <row r="157" spans="1:5" x14ac:dyDescent="0.25">
      <c r="B157" s="125"/>
      <c r="C157" s="125"/>
      <c r="D157" s="125"/>
      <c r="E157" s="125"/>
    </row>
    <row r="158" spans="1:5" x14ac:dyDescent="0.25">
      <c r="B158" s="125"/>
      <c r="C158" s="125"/>
      <c r="D158" s="125"/>
      <c r="E158" s="125"/>
    </row>
    <row r="159" spans="1:5" x14ac:dyDescent="0.25"/>
  </sheetData>
  <mergeCells count="103">
    <mergeCell ref="B155:E158"/>
    <mergeCell ref="B148:C148"/>
    <mergeCell ref="B149:C149"/>
    <mergeCell ref="B150:C150"/>
    <mergeCell ref="B151:C151"/>
    <mergeCell ref="B152:C152"/>
    <mergeCell ref="B154:E154"/>
    <mergeCell ref="B142:C142"/>
    <mergeCell ref="B143:C143"/>
    <mergeCell ref="B144:C144"/>
    <mergeCell ref="B145:C145"/>
    <mergeCell ref="B146:C146"/>
    <mergeCell ref="B147:C147"/>
    <mergeCell ref="B135:D135"/>
    <mergeCell ref="B136:D136"/>
    <mergeCell ref="B137:D137"/>
    <mergeCell ref="B138:D138"/>
    <mergeCell ref="B140:F140"/>
    <mergeCell ref="B141:C141"/>
    <mergeCell ref="B129:C129"/>
    <mergeCell ref="B130:D130"/>
    <mergeCell ref="B131:D131"/>
    <mergeCell ref="B132:D132"/>
    <mergeCell ref="B133:D133"/>
    <mergeCell ref="B134:D134"/>
    <mergeCell ref="B122:D122"/>
    <mergeCell ref="B123:D123"/>
    <mergeCell ref="B124:D124"/>
    <mergeCell ref="B125:D125"/>
    <mergeCell ref="B126:D126"/>
    <mergeCell ref="B128:C128"/>
    <mergeCell ref="B115:C115"/>
    <mergeCell ref="B116:D116"/>
    <mergeCell ref="B117:D117"/>
    <mergeCell ref="B118:D118"/>
    <mergeCell ref="B119:D119"/>
    <mergeCell ref="B121:D121"/>
    <mergeCell ref="B103:F103"/>
    <mergeCell ref="C104:D104"/>
    <mergeCell ref="B105:C105"/>
    <mergeCell ref="B109:C109"/>
    <mergeCell ref="B110:C110"/>
    <mergeCell ref="B111:C111"/>
    <mergeCell ref="B95:D95"/>
    <mergeCell ref="B96:D96"/>
    <mergeCell ref="B98:F98"/>
    <mergeCell ref="B99:D99"/>
    <mergeCell ref="B100:D100"/>
    <mergeCell ref="B101:D101"/>
    <mergeCell ref="B89:D89"/>
    <mergeCell ref="B90:D90"/>
    <mergeCell ref="B91:D91"/>
    <mergeCell ref="B92:D92"/>
    <mergeCell ref="B93:D93"/>
    <mergeCell ref="B94:D94"/>
    <mergeCell ref="B80:D80"/>
    <mergeCell ref="B81:D81"/>
    <mergeCell ref="B82:D82"/>
    <mergeCell ref="B83:D83"/>
    <mergeCell ref="B84:D84"/>
    <mergeCell ref="B88:F88"/>
    <mergeCell ref="B70:D70"/>
    <mergeCell ref="B72:E72"/>
    <mergeCell ref="B74:E74"/>
    <mergeCell ref="B76:E76"/>
    <mergeCell ref="B78:F78"/>
    <mergeCell ref="B79:D79"/>
    <mergeCell ref="B62:E62"/>
    <mergeCell ref="B63:E63"/>
    <mergeCell ref="B65:F65"/>
    <mergeCell ref="B67:F67"/>
    <mergeCell ref="B68:D68"/>
    <mergeCell ref="B69:D69"/>
    <mergeCell ref="B29:D29"/>
    <mergeCell ref="B31:F31"/>
    <mergeCell ref="B47:F47"/>
    <mergeCell ref="C56:F56"/>
    <mergeCell ref="B60:E60"/>
    <mergeCell ref="B61:E61"/>
    <mergeCell ref="B23:D23"/>
    <mergeCell ref="B24:D24"/>
    <mergeCell ref="B25:D25"/>
    <mergeCell ref="B26:F26"/>
    <mergeCell ref="B27:D27"/>
    <mergeCell ref="B28:D28"/>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 ref="B17:D17"/>
    <mergeCell ref="B18:D18"/>
    <mergeCell ref="B19:D19"/>
  </mergeCells>
  <pageMargins left="0.75" right="0.75" top="1" bottom="1" header="0.5" footer="0.5"/>
  <pageSetup scale="75" orientation="portrait" r:id="rId1"/>
  <headerFooter alignWithMargins="0">
    <oddHeader>&amp;CCommon Data Set 2012-2013</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Ramona A. Gale</dc:creator>
  <cp:lastModifiedBy>Taeko Yoko Yama</cp:lastModifiedBy>
  <cp:lastPrinted>2013-02-15T20:50:28Z</cp:lastPrinted>
  <dcterms:created xsi:type="dcterms:W3CDTF">2012-10-23T16:25:46Z</dcterms:created>
  <dcterms:modified xsi:type="dcterms:W3CDTF">2013-05-28T15:48:01Z</dcterms:modified>
</cp:coreProperties>
</file>