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1"/>
  </bookViews>
  <sheets>
    <sheet name="FY05 budget" sheetId="1" r:id="rId1"/>
    <sheet name="FY05 attachment A" sheetId="2" r:id="rId2"/>
    <sheet name="FY06 business plan" sheetId="3" r:id="rId3"/>
    <sheet name="FY06 Bus plan attachment A" sheetId="4" r:id="rId4"/>
  </sheets>
  <definedNames/>
  <calcPr fullCalcOnLoad="1"/>
</workbook>
</file>

<file path=xl/sharedStrings.xml><?xml version="1.0" encoding="utf-8"?>
<sst xmlns="http://schemas.openxmlformats.org/spreadsheetml/2006/main" count="152" uniqueCount="95">
  <si>
    <t>Other</t>
  </si>
  <si>
    <t>Meadow Brook Hall</t>
  </si>
  <si>
    <t>OAKLAND UNIVERSITY</t>
  </si>
  <si>
    <t>REVENUES</t>
  </si>
  <si>
    <t>Facility Rental Program</t>
  </si>
  <si>
    <t>EXPENSES</t>
  </si>
  <si>
    <t>Administrative</t>
  </si>
  <si>
    <t>Purchases for Resale</t>
  </si>
  <si>
    <t>Shotwell</t>
  </si>
  <si>
    <t>Contributed Income</t>
  </si>
  <si>
    <t>Utilities</t>
  </si>
  <si>
    <t>TOTAL REVENUES</t>
  </si>
  <si>
    <t>TOTAL EXPENSES</t>
  </si>
  <si>
    <t>Marketing</t>
  </si>
  <si>
    <t>Compensation</t>
  </si>
  <si>
    <t>Repairs and Maintenance</t>
  </si>
  <si>
    <t>Major Events (Concours &amp; Holiday Walk)</t>
  </si>
  <si>
    <t>Bad Debt</t>
  </si>
  <si>
    <t>MBH</t>
  </si>
  <si>
    <t>Proposed Budget</t>
  </si>
  <si>
    <t>NET REVENUE / (LOSS)</t>
  </si>
  <si>
    <t>EXPENSE DETAIL</t>
  </si>
  <si>
    <t>ADMINISTRATIVE:</t>
  </si>
  <si>
    <t>Office Supplies</t>
  </si>
  <si>
    <t>Subscription &amp; Books</t>
  </si>
  <si>
    <t>Travel (mileage; meals; registration fees)</t>
  </si>
  <si>
    <t>Membership Fees</t>
  </si>
  <si>
    <t>Telephone (cell; office)</t>
  </si>
  <si>
    <t>Postage</t>
  </si>
  <si>
    <t>Mail Services (fedex)</t>
  </si>
  <si>
    <t>Office Equip. Rental &amp; Svc. Agreement</t>
  </si>
  <si>
    <t>License (liquor; tax stamp)</t>
  </si>
  <si>
    <t>Insurance</t>
  </si>
  <si>
    <t>University Health Center</t>
  </si>
  <si>
    <t>Total Administrative</t>
  </si>
  <si>
    <t>Exhibition &amp; Conservation</t>
  </si>
  <si>
    <t>MARKETING</t>
  </si>
  <si>
    <t>BUILDINGS &amp; GROUNDS:</t>
  </si>
  <si>
    <t>Repair &amp; Maintenance Supplies</t>
  </si>
  <si>
    <t>Maintenance Cleaning Supplies</t>
  </si>
  <si>
    <t>Repair &amp; Maint. Contracts &amp; Services</t>
  </si>
  <si>
    <t>Telephone Maintenance &amp; Repairs</t>
  </si>
  <si>
    <t>Landscaping &amp; Supplies</t>
  </si>
  <si>
    <t>Gas &amp; Oil  (heating)</t>
  </si>
  <si>
    <t>Sanitation Services</t>
  </si>
  <si>
    <t>Extermination Services</t>
  </si>
  <si>
    <t xml:space="preserve">University CF&amp;O </t>
  </si>
  <si>
    <t>Total Buildings &amp; Grounds</t>
  </si>
  <si>
    <t>UTILITIES</t>
  </si>
  <si>
    <t>Water; sewage; gas</t>
  </si>
  <si>
    <t>PURCHASES FOR RESALE:</t>
  </si>
  <si>
    <t>Museum Store Merchandise</t>
  </si>
  <si>
    <t>Café Supplies</t>
  </si>
  <si>
    <t>Total Purchases for Resale</t>
  </si>
  <si>
    <t>MAJOR EVENTS:</t>
  </si>
  <si>
    <t xml:space="preserve">Holiday Walk               </t>
  </si>
  <si>
    <t>Operating Budget  FY 2004/05</t>
  </si>
  <si>
    <t>Equipment</t>
  </si>
  <si>
    <t>Concours</t>
  </si>
  <si>
    <t xml:space="preserve">Food, liquor, rental equipment                                     </t>
  </si>
  <si>
    <t>Sales Tax</t>
  </si>
  <si>
    <t>Community program supplies</t>
  </si>
  <si>
    <t xml:space="preserve">MBH Proposed </t>
  </si>
  <si>
    <t>Assumptions:</t>
  </si>
  <si>
    <t xml:space="preserve">         due to changing caterer.</t>
  </si>
  <si>
    <t>(1) - Amount obtained from current caterer less estimated loss of  $100K</t>
  </si>
  <si>
    <t xml:space="preserve">                                      Operating Budget  FY 2004-05</t>
  </si>
  <si>
    <t xml:space="preserve">Budget </t>
  </si>
  <si>
    <t>COMPENSATION</t>
  </si>
  <si>
    <t xml:space="preserve">                                        OAKLAND UNIVERSITY</t>
  </si>
  <si>
    <t xml:space="preserve">                                           Meadow Brook Hall</t>
  </si>
  <si>
    <t xml:space="preserve">(2) - Amount includes expenses of $82,000 for cooking equipment and </t>
  </si>
  <si>
    <t xml:space="preserve">         computers incurred during conversion to current caterer.</t>
  </si>
  <si>
    <t>Holiday Walk</t>
  </si>
  <si>
    <t>Buildings &amp; Grounds</t>
  </si>
  <si>
    <t>2005/06</t>
  </si>
  <si>
    <t>Academic &amp; Student program support</t>
  </si>
  <si>
    <t>Holiday walk</t>
  </si>
  <si>
    <t xml:space="preserve">     Add: Concours (net)</t>
  </si>
  <si>
    <t>Programmatic Services</t>
  </si>
  <si>
    <t>Income/(Loss) before Concours</t>
  </si>
  <si>
    <t xml:space="preserve">1)  MBH's proposed budget estimated facility rental revenue is based on the prior 5-year average. </t>
  </si>
  <si>
    <t>2) MBH proposed budget includes increased revenue from academic and administrative areas.</t>
  </si>
  <si>
    <t xml:space="preserve">3) MBH proposed budget includes a part-time Director.  </t>
  </si>
  <si>
    <t xml:space="preserve">5)  MBH budget assumes a 40% gross margin, which is the average for the prior five years. </t>
  </si>
  <si>
    <t xml:space="preserve">    Amount represents facility rental discounts given  to the OU community.</t>
  </si>
  <si>
    <t xml:space="preserve">                                                    OAKLAND UNIVERSITY</t>
  </si>
  <si>
    <t xml:space="preserve">                                                       Meadow Brook Hall</t>
  </si>
  <si>
    <t xml:space="preserve">                          Cultural Center Model - Operating Budget  FY 2005-06</t>
  </si>
  <si>
    <t>PROGRAMMATIC SERVICES:</t>
  </si>
  <si>
    <t>Cultural Center - Operating Budget  FY 2005-6</t>
  </si>
  <si>
    <t>FUND BALANCE AT JULY 1, 2004</t>
  </si>
  <si>
    <t>FUND BALANCE AT JUNE1, 2005</t>
  </si>
  <si>
    <t xml:space="preserve">     revenues.</t>
  </si>
  <si>
    <t xml:space="preserve">4)  MBH proposed budget assumes no tent is purchased and the deficit is repaid with future net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</si>
</sst>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"/>
    <numFmt numFmtId="166" formatCode="_(&quot;$&quot;* #,##0_);_(&quot;$&quot;* \(#,##0\);_(&quot;$&quot;* &quot;-&quot;??_);_(@_)"/>
    <numFmt numFmtId="167" formatCode="_(* #,##0.0_);_(* \(#,##0.0\);_(* &quot;-&quot;??_);_(@_)"/>
  </numFmts>
  <fonts count="12">
    <font>
      <sz val="10"/>
      <name val="Arial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0" fillId="0" borderId="0" xfId="15" applyNumberFormat="1" applyFon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164" fontId="0" fillId="0" borderId="0" xfId="15" applyNumberFormat="1" applyFont="1" applyBorder="1" applyAlignment="1">
      <alignment/>
    </xf>
    <xf numFmtId="166" fontId="0" fillId="0" borderId="0" xfId="17" applyNumberFormat="1" applyFont="1" applyBorder="1" applyAlignment="1">
      <alignment/>
    </xf>
    <xf numFmtId="164" fontId="7" fillId="0" borderId="0" xfId="15" applyNumberFormat="1" applyFont="1" applyBorder="1" applyAlignment="1">
      <alignment horizontal="left"/>
    </xf>
    <xf numFmtId="166" fontId="0" fillId="0" borderId="2" xfId="17" applyNumberFormat="1" applyFont="1" applyBorder="1" applyAlignment="1">
      <alignment/>
    </xf>
    <xf numFmtId="166" fontId="0" fillId="0" borderId="0" xfId="17" applyNumberFormat="1" applyFont="1" applyAlignment="1">
      <alignment/>
    </xf>
    <xf numFmtId="164" fontId="0" fillId="0" borderId="0" xfId="15" applyNumberFormat="1" applyFont="1" applyAlignment="1">
      <alignment/>
    </xf>
    <xf numFmtId="164" fontId="0" fillId="0" borderId="1" xfId="15" applyNumberFormat="1" applyFont="1" applyBorder="1" applyAlignment="1">
      <alignment/>
    </xf>
    <xf numFmtId="166" fontId="0" fillId="0" borderId="3" xfId="17" applyNumberFormat="1" applyFont="1" applyBorder="1" applyAlignment="1">
      <alignment/>
    </xf>
    <xf numFmtId="43" fontId="0" fillId="0" borderId="0" xfId="15" applyFont="1" applyBorder="1" applyAlignment="1">
      <alignment/>
    </xf>
    <xf numFmtId="166" fontId="1" fillId="0" borderId="0" xfId="17" applyNumberFormat="1" applyFont="1" applyAlignment="1">
      <alignment/>
    </xf>
    <xf numFmtId="0" fontId="4" fillId="0" borderId="0" xfId="22" applyFont="1" applyAlignment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1" fillId="0" borderId="0" xfId="22">
      <alignment/>
      <protection/>
    </xf>
    <xf numFmtId="0" fontId="0" fillId="0" borderId="0" xfId="22" applyFont="1" applyAlignment="1">
      <alignment/>
      <protection/>
    </xf>
    <xf numFmtId="0" fontId="0" fillId="0" borderId="0" xfId="22" applyFont="1" applyBorder="1" applyAlignment="1">
      <alignment horizontal="center"/>
      <protection/>
    </xf>
    <xf numFmtId="0" fontId="0" fillId="0" borderId="0" xfId="22" applyFont="1" applyBorder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0" xfId="22" applyFont="1">
      <alignment/>
      <protection/>
    </xf>
    <xf numFmtId="0" fontId="0" fillId="0" borderId="0" xfId="22" applyFont="1" applyFill="1">
      <alignment/>
      <protection/>
    </xf>
    <xf numFmtId="0" fontId="4" fillId="0" borderId="0" xfId="22" applyFont="1" applyAlignment="1">
      <alignment horizontal="left"/>
      <protection/>
    </xf>
    <xf numFmtId="0" fontId="8" fillId="0" borderId="0" xfId="23" applyFont="1">
      <alignment/>
      <protection/>
    </xf>
    <xf numFmtId="0" fontId="1" fillId="0" borderId="0" xfId="23" applyFont="1">
      <alignment/>
      <protection/>
    </xf>
    <xf numFmtId="0" fontId="9" fillId="0" borderId="0" xfId="23" applyFont="1">
      <alignment/>
      <protection/>
    </xf>
    <xf numFmtId="0" fontId="1" fillId="0" borderId="0" xfId="23">
      <alignment/>
      <protection/>
    </xf>
    <xf numFmtId="0" fontId="4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0" fillId="0" borderId="0" xfId="23" applyFont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0" fontId="10" fillId="0" borderId="0" xfId="23" applyFont="1" applyAlignment="1">
      <alignment horizontal="left"/>
      <protection/>
    </xf>
    <xf numFmtId="0" fontId="1" fillId="0" borderId="0" xfId="23" applyFont="1" applyBorder="1" applyAlignment="1">
      <alignment horizontal="center"/>
      <protection/>
    </xf>
    <xf numFmtId="0" fontId="6" fillId="0" borderId="0" xfId="23" applyFont="1">
      <alignment/>
      <protection/>
    </xf>
    <xf numFmtId="0" fontId="0" fillId="0" borderId="0" xfId="23" applyFont="1" applyAlignment="1">
      <alignment horizontal="left"/>
      <protection/>
    </xf>
    <xf numFmtId="0" fontId="0" fillId="0" borderId="0" xfId="23" applyFont="1" applyFill="1" applyAlignment="1">
      <alignment horizontal="left"/>
      <protection/>
    </xf>
    <xf numFmtId="166" fontId="0" fillId="0" borderId="0" xfId="17" applyNumberFormat="1" applyFont="1" applyBorder="1" applyAlignment="1">
      <alignment/>
    </xf>
    <xf numFmtId="164" fontId="0" fillId="0" borderId="0" xfId="15" applyNumberFormat="1" applyFont="1" applyAlignment="1">
      <alignment horizontal="left"/>
    </xf>
    <xf numFmtId="166" fontId="0" fillId="0" borderId="0" xfId="17" applyNumberFormat="1" applyFont="1" applyBorder="1" applyAlignment="1">
      <alignment horizontal="left" indent="2"/>
    </xf>
    <xf numFmtId="164" fontId="11" fillId="0" borderId="0" xfId="15" applyNumberFormat="1" applyFont="1" applyBorder="1" applyAlignment="1">
      <alignment/>
    </xf>
    <xf numFmtId="166" fontId="0" fillId="0" borderId="2" xfId="17" applyNumberFormat="1" applyFont="1" applyBorder="1" applyAlignment="1">
      <alignment/>
    </xf>
    <xf numFmtId="166" fontId="11" fillId="0" borderId="2" xfId="17" applyNumberFormat="1" applyFont="1" applyBorder="1" applyAlignment="1">
      <alignment/>
    </xf>
    <xf numFmtId="166" fontId="11" fillId="0" borderId="0" xfId="17" applyNumberFormat="1" applyFont="1" applyBorder="1" applyAlignment="1">
      <alignment/>
    </xf>
    <xf numFmtId="164" fontId="11" fillId="0" borderId="1" xfId="15" applyNumberFormat="1" applyFont="1" applyBorder="1" applyAlignment="1">
      <alignment/>
    </xf>
    <xf numFmtId="0" fontId="4" fillId="0" borderId="0" xfId="21" applyFont="1" applyAlignment="1">
      <alignment/>
      <protection/>
    </xf>
    <xf numFmtId="0" fontId="1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left"/>
      <protection/>
    </xf>
    <xf numFmtId="0" fontId="0" fillId="0" borderId="0" xfId="21" applyFont="1">
      <alignment/>
      <protection/>
    </xf>
    <xf numFmtId="0" fontId="0" fillId="0" borderId="0" xfId="21" applyFont="1" applyBorder="1">
      <alignment/>
      <protection/>
    </xf>
    <xf numFmtId="0" fontId="5" fillId="0" borderId="0" xfId="21" applyFont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Border="1" applyAlignment="1">
      <alignment horizontal="right"/>
      <protection/>
    </xf>
    <xf numFmtId="0" fontId="0" fillId="0" borderId="0" xfId="21" applyFont="1" applyBorder="1" applyAlignment="1">
      <alignment horizontal="left"/>
      <protection/>
    </xf>
    <xf numFmtId="0" fontId="4" fillId="0" borderId="0" xfId="21" applyFont="1" applyAlignment="1">
      <alignment horizontal="left"/>
      <protection/>
    </xf>
    <xf numFmtId="0" fontId="4" fillId="0" borderId="0" xfId="21" applyFont="1">
      <alignment/>
      <protection/>
    </xf>
    <xf numFmtId="0" fontId="8" fillId="0" borderId="0" xfId="24" applyFont="1">
      <alignment/>
      <protection/>
    </xf>
    <xf numFmtId="0" fontId="1" fillId="0" borderId="0" xfId="24">
      <alignment/>
      <protection/>
    </xf>
    <xf numFmtId="0" fontId="9" fillId="0" borderId="0" xfId="24" applyFont="1">
      <alignment/>
      <protection/>
    </xf>
    <xf numFmtId="0" fontId="0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 applyAlignment="1">
      <alignment/>
      <protection/>
    </xf>
    <xf numFmtId="0" fontId="0" fillId="0" borderId="0" xfId="24" applyFont="1" applyBorder="1" applyAlignment="1">
      <alignment horizontal="center"/>
      <protection/>
    </xf>
    <xf numFmtId="0" fontId="10" fillId="0" borderId="0" xfId="24" applyFont="1" applyAlignment="1">
      <alignment horizontal="left"/>
      <protection/>
    </xf>
    <xf numFmtId="0" fontId="0" fillId="0" borderId="1" xfId="24" applyFont="1" applyBorder="1" applyAlignment="1">
      <alignment/>
      <protection/>
    </xf>
    <xf numFmtId="0" fontId="6" fillId="0" borderId="0" xfId="24" applyFont="1">
      <alignment/>
      <protection/>
    </xf>
    <xf numFmtId="0" fontId="0" fillId="0" borderId="0" xfId="24" applyFont="1" applyBorder="1">
      <alignment/>
      <protection/>
    </xf>
    <xf numFmtId="0" fontId="0" fillId="0" borderId="0" xfId="24" applyFont="1" applyFill="1">
      <alignment/>
      <protection/>
    </xf>
    <xf numFmtId="166" fontId="10" fillId="0" borderId="0" xfId="17" applyNumberFormat="1" applyFont="1" applyBorder="1" applyAlignment="1">
      <alignment/>
    </xf>
    <xf numFmtId="166" fontId="0" fillId="0" borderId="3" xfId="22" applyNumberFormat="1" applyFont="1" applyBorder="1">
      <alignment/>
      <protection/>
    </xf>
    <xf numFmtId="0" fontId="4" fillId="0" borderId="0" xfId="23" applyFont="1" applyAlignment="1">
      <alignment horizontal="center"/>
      <protection/>
    </xf>
    <xf numFmtId="0" fontId="4" fillId="0" borderId="0" xfId="24" applyFont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Normal_Sheet3" xfId="22"/>
    <cellStyle name="Normal_Sheet4" xfId="23"/>
    <cellStyle name="Normal_Sheet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E35" sqref="E35"/>
    </sheetView>
  </sheetViews>
  <sheetFormatPr defaultColWidth="9.140625" defaultRowHeight="12.75"/>
  <cols>
    <col min="1" max="1" width="35.421875" style="0" customWidth="1"/>
    <col min="3" max="3" width="11.7109375" style="0" customWidth="1"/>
    <col min="4" max="4" width="5.421875" style="0" customWidth="1"/>
  </cols>
  <sheetData>
    <row r="1" spans="1:4" ht="15.75">
      <c r="A1" s="13" t="s">
        <v>69</v>
      </c>
      <c r="B1" s="14"/>
      <c r="C1" s="15"/>
      <c r="D1" s="16"/>
    </row>
    <row r="2" spans="1:4" ht="15.75">
      <c r="A2" s="13" t="s">
        <v>70</v>
      </c>
      <c r="B2" s="14"/>
      <c r="C2" s="15"/>
      <c r="D2" s="16"/>
    </row>
    <row r="3" spans="1:4" ht="15.75">
      <c r="A3" s="13" t="s">
        <v>66</v>
      </c>
      <c r="B3" s="14"/>
      <c r="C3" s="17"/>
      <c r="D3" s="16"/>
    </row>
    <row r="4" spans="1:4" ht="15.75">
      <c r="A4" s="15"/>
      <c r="B4" s="14"/>
      <c r="C4" s="1"/>
      <c r="D4" s="16"/>
    </row>
    <row r="5" spans="1:4" ht="15.75">
      <c r="A5" s="15"/>
      <c r="B5" s="14"/>
      <c r="C5" s="1"/>
      <c r="D5" s="16"/>
    </row>
    <row r="6" spans="1:4" ht="15.75">
      <c r="A6" s="15"/>
      <c r="B6" s="14"/>
      <c r="C6" s="15"/>
      <c r="D6" s="16"/>
    </row>
    <row r="7" spans="1:4" ht="15.75">
      <c r="A7" s="14"/>
      <c r="B7" s="14"/>
      <c r="C7" s="18" t="s">
        <v>62</v>
      </c>
      <c r="D7" s="16"/>
    </row>
    <row r="8" spans="1:4" ht="15.75">
      <c r="A8" s="19"/>
      <c r="B8" s="14"/>
      <c r="C8" s="20" t="s">
        <v>67</v>
      </c>
      <c r="D8" s="16"/>
    </row>
    <row r="9" spans="1:4" ht="15.75">
      <c r="A9" s="21" t="s">
        <v>3</v>
      </c>
      <c r="B9" s="14"/>
      <c r="C9" s="3"/>
      <c r="D9" s="16"/>
    </row>
    <row r="10" spans="1:4" ht="12.75">
      <c r="A10" s="22" t="s">
        <v>4</v>
      </c>
      <c r="B10" s="14"/>
      <c r="C10" s="4">
        <v>1370000</v>
      </c>
      <c r="D10" s="5">
        <v>-1</v>
      </c>
    </row>
    <row r="11" spans="1:4" ht="15.75">
      <c r="A11" s="14" t="s">
        <v>16</v>
      </c>
      <c r="B11" s="14"/>
      <c r="C11" s="3">
        <v>455000</v>
      </c>
      <c r="D11" s="16"/>
    </row>
    <row r="12" spans="1:4" ht="15.75">
      <c r="A12" s="22" t="s">
        <v>0</v>
      </c>
      <c r="B12" s="14"/>
      <c r="C12" s="3">
        <v>120500</v>
      </c>
      <c r="D12" s="16"/>
    </row>
    <row r="13" spans="1:4" ht="15.75">
      <c r="A13" s="14" t="s">
        <v>8</v>
      </c>
      <c r="B13" s="14"/>
      <c r="C13" s="3">
        <v>105000</v>
      </c>
      <c r="D13" s="16"/>
    </row>
    <row r="14" spans="1:4" ht="15.75">
      <c r="A14" s="22" t="s">
        <v>9</v>
      </c>
      <c r="B14" s="14"/>
      <c r="C14" s="3">
        <v>90000</v>
      </c>
      <c r="D14" s="16"/>
    </row>
    <row r="15" spans="1:4" ht="15.75">
      <c r="A15" s="14" t="s">
        <v>17</v>
      </c>
      <c r="B15" s="14"/>
      <c r="C15" s="3">
        <v>-10000</v>
      </c>
      <c r="D15" s="16"/>
    </row>
    <row r="16" spans="1:4" ht="15.75">
      <c r="A16" s="18" t="s">
        <v>11</v>
      </c>
      <c r="B16" s="7"/>
      <c r="C16" s="6">
        <v>2130500</v>
      </c>
      <c r="D16" s="16"/>
    </row>
    <row r="17" spans="1:4" ht="15.75">
      <c r="A17" s="14"/>
      <c r="B17" s="14"/>
      <c r="C17" s="14"/>
      <c r="D17" s="16"/>
    </row>
    <row r="18" spans="1:4" ht="15.75">
      <c r="A18" s="14"/>
      <c r="B18" s="14"/>
      <c r="C18" s="14"/>
      <c r="D18" s="16"/>
    </row>
    <row r="19" spans="1:4" ht="15.75">
      <c r="A19" s="21" t="s">
        <v>5</v>
      </c>
      <c r="B19" s="14"/>
      <c r="C19" s="3"/>
      <c r="D19" s="16"/>
    </row>
    <row r="20" spans="1:4" ht="15.75">
      <c r="A20" s="14" t="s">
        <v>7</v>
      </c>
      <c r="B20" s="14"/>
      <c r="C20" s="4">
        <v>854000</v>
      </c>
      <c r="D20" s="16"/>
    </row>
    <row r="21" spans="1:4" ht="15.75">
      <c r="A21" s="14" t="s">
        <v>14</v>
      </c>
      <c r="B21" s="7"/>
      <c r="C21" s="3">
        <v>829072</v>
      </c>
      <c r="D21" s="16"/>
    </row>
    <row r="22" spans="1:4" ht="12.75">
      <c r="A22" s="14" t="s">
        <v>6</v>
      </c>
      <c r="B22" s="14"/>
      <c r="C22" s="3">
        <v>277700</v>
      </c>
      <c r="D22" s="5">
        <v>-2</v>
      </c>
    </row>
    <row r="23" spans="1:4" ht="15.75">
      <c r="A23" s="14" t="s">
        <v>16</v>
      </c>
      <c r="B23" s="14"/>
      <c r="C23" s="3">
        <v>240000</v>
      </c>
      <c r="D23" s="16"/>
    </row>
    <row r="24" spans="1:4" ht="15.75">
      <c r="A24" s="14" t="s">
        <v>10</v>
      </c>
      <c r="B24" s="14"/>
      <c r="C24" s="3">
        <v>180600</v>
      </c>
      <c r="D24" s="16"/>
    </row>
    <row r="25" spans="1:4" ht="15.75">
      <c r="A25" s="14" t="s">
        <v>15</v>
      </c>
      <c r="B25" s="14"/>
      <c r="C25" s="3">
        <v>150000</v>
      </c>
      <c r="D25" s="16"/>
    </row>
    <row r="26" spans="1:4" ht="15.75">
      <c r="A26" s="14" t="s">
        <v>13</v>
      </c>
      <c r="B26" s="14"/>
      <c r="C26" s="3">
        <v>37500</v>
      </c>
      <c r="D26" s="16"/>
    </row>
    <row r="27" spans="1:4" ht="15.75">
      <c r="A27" s="18" t="s">
        <v>12</v>
      </c>
      <c r="B27" s="4"/>
      <c r="C27" s="6">
        <v>2568872</v>
      </c>
      <c r="D27" s="16"/>
    </row>
    <row r="28" spans="1:4" ht="15.75">
      <c r="A28" s="18"/>
      <c r="B28" s="14"/>
      <c r="C28" s="3"/>
      <c r="D28" s="16"/>
    </row>
    <row r="29" spans="1:4" ht="16.5" thickBot="1">
      <c r="A29" s="23" t="s">
        <v>20</v>
      </c>
      <c r="B29" s="4"/>
      <c r="C29" s="10">
        <v>-438372</v>
      </c>
      <c r="D29" s="16"/>
    </row>
    <row r="30" spans="1:4" ht="16.5" thickTop="1">
      <c r="A30" s="14"/>
      <c r="B30" s="14"/>
      <c r="C30" s="14"/>
      <c r="D30" s="16"/>
    </row>
    <row r="31" spans="1:4" ht="15.75">
      <c r="A31" s="16"/>
      <c r="B31" s="16"/>
      <c r="C31" s="16"/>
      <c r="D31" s="16"/>
    </row>
    <row r="32" spans="1:4" ht="15.75">
      <c r="A32" s="14" t="s">
        <v>91</v>
      </c>
      <c r="B32" s="14"/>
      <c r="C32" s="9">
        <v>-1561538</v>
      </c>
      <c r="D32" s="16"/>
    </row>
    <row r="33" spans="1:4" ht="16.5" thickBot="1">
      <c r="A33" s="14" t="s">
        <v>92</v>
      </c>
      <c r="B33" s="14"/>
      <c r="C33" s="71">
        <f>SUM(C29:C32)</f>
        <v>-1999910</v>
      </c>
      <c r="D33" s="16"/>
    </row>
    <row r="34" spans="1:4" ht="16.5" thickTop="1">
      <c r="A34" s="14"/>
      <c r="B34" s="16"/>
      <c r="C34" s="16"/>
      <c r="D34" s="16"/>
    </row>
    <row r="35" spans="1:4" ht="15.75">
      <c r="A35" s="14"/>
      <c r="B35" s="14"/>
      <c r="C35" s="14"/>
      <c r="D35" s="16"/>
    </row>
    <row r="36" spans="1:4" ht="15.75">
      <c r="A36" s="14" t="s">
        <v>63</v>
      </c>
      <c r="B36" s="14"/>
      <c r="C36" s="14"/>
      <c r="D36" s="16"/>
    </row>
    <row r="37" spans="1:4" ht="15.75">
      <c r="A37" s="14" t="s">
        <v>65</v>
      </c>
      <c r="B37" s="14"/>
      <c r="C37" s="14"/>
      <c r="D37" s="16"/>
    </row>
    <row r="38" spans="1:4" ht="15.75">
      <c r="A38" s="14" t="s">
        <v>64</v>
      </c>
      <c r="B38" s="14"/>
      <c r="C38" s="14"/>
      <c r="D38" s="16"/>
    </row>
    <row r="39" spans="1:4" ht="15.75">
      <c r="A39" s="14"/>
      <c r="B39" s="14"/>
      <c r="C39" s="14"/>
      <c r="D39" s="16"/>
    </row>
    <row r="40" spans="1:4" ht="15.75">
      <c r="A40" s="14" t="s">
        <v>71</v>
      </c>
      <c r="B40" s="14"/>
      <c r="C40" s="14"/>
      <c r="D40" s="16"/>
    </row>
    <row r="41" spans="1:4" ht="15.75">
      <c r="A41" s="14" t="s">
        <v>72</v>
      </c>
      <c r="B41" s="14"/>
      <c r="C41" s="14"/>
      <c r="D41" s="16"/>
    </row>
    <row r="42" spans="1:4" ht="15.75">
      <c r="A42" s="14"/>
      <c r="B42" s="14"/>
      <c r="C42" s="3"/>
      <c r="D42" s="16"/>
    </row>
    <row r="43" spans="1:4" ht="15.75">
      <c r="A43" s="14"/>
      <c r="B43" s="14"/>
      <c r="C43" s="14"/>
      <c r="D43" s="16"/>
    </row>
    <row r="44" spans="1:4" ht="15.75">
      <c r="A44" s="14"/>
      <c r="B44" s="14"/>
      <c r="C44" s="14"/>
      <c r="D44" s="16"/>
    </row>
    <row r="45" spans="1:4" ht="15.75">
      <c r="A45" s="14"/>
      <c r="B45" s="14"/>
      <c r="C45" s="3"/>
      <c r="D45" s="16"/>
    </row>
    <row r="46" spans="1:4" ht="15.75">
      <c r="A46" s="14"/>
      <c r="B46" s="14"/>
      <c r="C46" s="3"/>
      <c r="D46" s="16"/>
    </row>
    <row r="47" spans="1:4" ht="15.75">
      <c r="A47" s="14"/>
      <c r="B47" s="14"/>
      <c r="C47" s="3"/>
      <c r="D47" s="16"/>
    </row>
    <row r="48" spans="1:4" ht="15.75">
      <c r="A48" s="14"/>
      <c r="B48" s="14"/>
      <c r="C48" s="3"/>
      <c r="D48" s="16"/>
    </row>
    <row r="49" spans="1:4" ht="15.75">
      <c r="A49" s="16"/>
      <c r="B49" s="16"/>
      <c r="C49" s="16"/>
      <c r="D49" s="16"/>
    </row>
    <row r="50" spans="1:4" ht="15.75">
      <c r="A50" s="16"/>
      <c r="B50" s="16"/>
      <c r="C50" s="16"/>
      <c r="D50" s="16"/>
    </row>
    <row r="51" spans="1:4" ht="15.75">
      <c r="A51" s="16"/>
      <c r="B51" s="16"/>
      <c r="C51" s="16"/>
      <c r="D51" s="16"/>
    </row>
    <row r="52" spans="1:4" ht="15.75">
      <c r="A52" s="16"/>
      <c r="B52" s="16"/>
      <c r="C52" s="16"/>
      <c r="D52" s="16"/>
    </row>
    <row r="53" spans="1:4" ht="15.75">
      <c r="A53" s="16"/>
      <c r="B53" s="16"/>
      <c r="C53" s="16"/>
      <c r="D53" s="16"/>
    </row>
    <row r="54" spans="1:4" ht="15.75">
      <c r="A54" s="16"/>
      <c r="B54" s="16"/>
      <c r="C54" s="16"/>
      <c r="D54" s="16"/>
    </row>
    <row r="55" spans="1:4" ht="15.75">
      <c r="A55" s="16"/>
      <c r="B55" s="16"/>
      <c r="C55" s="16"/>
      <c r="D55" s="16"/>
    </row>
    <row r="56" spans="1:4" ht="15.75">
      <c r="A56" s="16"/>
      <c r="B56" s="16"/>
      <c r="C56" s="16"/>
      <c r="D56" s="16"/>
    </row>
    <row r="57" spans="1:4" ht="15.75">
      <c r="A57" s="16"/>
      <c r="B57" s="16"/>
      <c r="C57" s="16"/>
      <c r="D57" s="16"/>
    </row>
    <row r="58" spans="1:4" ht="15.75">
      <c r="A58" s="16"/>
      <c r="B58" s="16"/>
      <c r="C58" s="16"/>
      <c r="D58" s="16"/>
    </row>
    <row r="59" spans="1:4" ht="15.75">
      <c r="A59" s="16"/>
      <c r="B59" s="16"/>
      <c r="C59" s="16"/>
      <c r="D59" s="16"/>
    </row>
    <row r="60" spans="1:4" ht="15.75">
      <c r="A60" s="16"/>
      <c r="B60" s="16"/>
      <c r="C60" s="16"/>
      <c r="D60" s="16"/>
    </row>
    <row r="61" spans="1:4" ht="15.75">
      <c r="A61" s="16"/>
      <c r="B61" s="16"/>
      <c r="C61" s="16"/>
      <c r="D61" s="16"/>
    </row>
    <row r="62" spans="1:4" ht="15.75">
      <c r="A62" s="16"/>
      <c r="B62" s="16"/>
      <c r="C62" s="16"/>
      <c r="D62" s="16"/>
    </row>
    <row r="63" spans="1:4" ht="15.75">
      <c r="A63" s="16"/>
      <c r="B63" s="16"/>
      <c r="C63" s="16"/>
      <c r="D63" s="16"/>
    </row>
    <row r="64" spans="1:4" ht="15.75">
      <c r="A64" s="16"/>
      <c r="B64" s="16"/>
      <c r="C64" s="16"/>
      <c r="D64" s="16"/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4">
      <selection activeCell="D66" sqref="D66"/>
    </sheetView>
  </sheetViews>
  <sheetFormatPr defaultColWidth="9.140625" defaultRowHeight="12.75"/>
  <cols>
    <col min="1" max="1" width="28.00390625" style="0" customWidth="1"/>
    <col min="2" max="2" width="12.8515625" style="0" customWidth="1"/>
    <col min="3" max="3" width="4.00390625" style="0" customWidth="1"/>
  </cols>
  <sheetData>
    <row r="1" spans="1:4" ht="15.75" hidden="1">
      <c r="A1" s="24"/>
      <c r="B1" s="25"/>
      <c r="C1" s="25"/>
      <c r="D1" s="26"/>
    </row>
    <row r="2" spans="1:4" ht="15.75" hidden="1">
      <c r="A2" s="24"/>
      <c r="B2" s="25"/>
      <c r="C2" s="25"/>
      <c r="D2" s="27"/>
    </row>
    <row r="3" spans="1:4" ht="15.75" hidden="1">
      <c r="A3" s="24"/>
      <c r="B3" s="25"/>
      <c r="C3" s="25"/>
      <c r="D3" s="27"/>
    </row>
    <row r="4" spans="1:4" ht="14.25">
      <c r="A4" s="72" t="s">
        <v>2</v>
      </c>
      <c r="B4" s="72"/>
      <c r="C4" s="28"/>
      <c r="D4" s="29"/>
    </row>
    <row r="5" spans="1:4" ht="14.25">
      <c r="A5" s="72" t="s">
        <v>1</v>
      </c>
      <c r="B5" s="72"/>
      <c r="C5" s="28"/>
      <c r="D5" s="29"/>
    </row>
    <row r="6" spans="1:4" ht="14.25">
      <c r="A6" s="72" t="s">
        <v>56</v>
      </c>
      <c r="B6" s="72"/>
      <c r="C6" s="28"/>
      <c r="D6" s="29"/>
    </row>
    <row r="7" spans="1:4" ht="12.75" hidden="1">
      <c r="A7" s="30"/>
      <c r="B7" s="30"/>
      <c r="C7" s="30"/>
      <c r="D7" s="29"/>
    </row>
    <row r="8" spans="1:4" ht="15.75" hidden="1">
      <c r="A8" s="30"/>
      <c r="B8" s="25"/>
      <c r="C8" s="31"/>
      <c r="D8" s="29"/>
    </row>
    <row r="9" spans="1:4" ht="15.75" hidden="1">
      <c r="A9" s="24"/>
      <c r="B9" s="25"/>
      <c r="C9" s="31"/>
      <c r="D9" s="27"/>
    </row>
    <row r="10" spans="1:4" ht="15.75">
      <c r="A10" s="24"/>
      <c r="B10" s="25"/>
      <c r="C10" s="31"/>
      <c r="D10" s="27"/>
    </row>
    <row r="11" spans="1:4" ht="15.75">
      <c r="A11" s="32" t="s">
        <v>21</v>
      </c>
      <c r="B11" s="25"/>
      <c r="C11" s="33"/>
      <c r="D11" s="27"/>
    </row>
    <row r="12" spans="1:4" ht="15.75" hidden="1">
      <c r="A12" s="24"/>
      <c r="B12" s="25"/>
      <c r="C12" s="25"/>
      <c r="D12" s="27"/>
    </row>
    <row r="13" spans="1:4" ht="15.75">
      <c r="A13" s="34" t="s">
        <v>50</v>
      </c>
      <c r="B13" s="4"/>
      <c r="C13" s="4"/>
      <c r="D13" s="27"/>
    </row>
    <row r="14" spans="1:4" ht="15.75">
      <c r="A14" s="29" t="s">
        <v>51</v>
      </c>
      <c r="B14" s="3">
        <v>14500</v>
      </c>
      <c r="C14" s="4"/>
      <c r="D14" s="27"/>
    </row>
    <row r="15" spans="1:4" ht="15.75">
      <c r="A15" s="29" t="s">
        <v>52</v>
      </c>
      <c r="B15" s="3">
        <v>2500</v>
      </c>
      <c r="C15" s="3"/>
      <c r="D15" s="27"/>
    </row>
    <row r="16" spans="1:4" ht="15.75">
      <c r="A16" s="29" t="s">
        <v>59</v>
      </c>
      <c r="B16" s="3">
        <v>822000</v>
      </c>
      <c r="C16" s="3"/>
      <c r="D16" s="27"/>
    </row>
    <row r="17" spans="1:4" ht="15.75">
      <c r="A17" s="29" t="s">
        <v>8</v>
      </c>
      <c r="B17" s="3">
        <v>15000</v>
      </c>
      <c r="C17" s="3"/>
      <c r="D17" s="27"/>
    </row>
    <row r="18" spans="1:4" ht="15.75">
      <c r="A18" s="30" t="s">
        <v>53</v>
      </c>
      <c r="B18" s="6">
        <v>854000</v>
      </c>
      <c r="C18" s="3"/>
      <c r="D18" s="27"/>
    </row>
    <row r="19" spans="1:4" ht="15.75" hidden="1">
      <c r="A19" s="24"/>
      <c r="B19" s="25"/>
      <c r="C19" s="3"/>
      <c r="D19" s="27"/>
    </row>
    <row r="20" spans="1:4" ht="15.75">
      <c r="A20" s="34" t="s">
        <v>68</v>
      </c>
      <c r="B20" s="6">
        <v>829072</v>
      </c>
      <c r="C20" s="3"/>
      <c r="D20" s="27"/>
    </row>
    <row r="21" spans="1:4" ht="15.75" hidden="1">
      <c r="A21" s="24"/>
      <c r="B21" s="25"/>
      <c r="C21" s="3"/>
      <c r="D21" s="27"/>
    </row>
    <row r="22" spans="1:4" ht="15.75">
      <c r="A22" s="34" t="s">
        <v>22</v>
      </c>
      <c r="B22" s="4"/>
      <c r="C22" s="3"/>
      <c r="D22" s="27"/>
    </row>
    <row r="23" spans="1:4" ht="15.75">
      <c r="A23" s="35" t="s">
        <v>60</v>
      </c>
      <c r="B23" s="4">
        <v>60000</v>
      </c>
      <c r="C23" s="3"/>
      <c r="D23" s="27"/>
    </row>
    <row r="24" spans="1:4" ht="15.75">
      <c r="A24" s="35" t="s">
        <v>23</v>
      </c>
      <c r="B24" s="3">
        <v>11800</v>
      </c>
      <c r="C24" s="3"/>
      <c r="D24" s="27"/>
    </row>
    <row r="25" spans="1:4" ht="15.75">
      <c r="A25" s="35" t="s">
        <v>24</v>
      </c>
      <c r="B25" s="3">
        <v>200</v>
      </c>
      <c r="C25" s="3"/>
      <c r="D25" s="27"/>
    </row>
    <row r="26" spans="1:4" ht="15.75">
      <c r="A26" s="36" t="s">
        <v>25</v>
      </c>
      <c r="B26" s="3">
        <v>3000</v>
      </c>
      <c r="C26" s="3"/>
      <c r="D26" s="27"/>
    </row>
    <row r="27" spans="1:4" ht="12.75">
      <c r="A27" s="35" t="s">
        <v>26</v>
      </c>
      <c r="B27" s="3">
        <v>1500</v>
      </c>
      <c r="C27" s="3"/>
      <c r="D27" s="8"/>
    </row>
    <row r="28" spans="1:4" ht="15.75">
      <c r="A28" s="35" t="s">
        <v>27</v>
      </c>
      <c r="B28" s="3">
        <v>15000</v>
      </c>
      <c r="C28" s="3"/>
      <c r="D28" s="27"/>
    </row>
    <row r="29" spans="1:4" ht="15.75">
      <c r="A29" s="35" t="s">
        <v>28</v>
      </c>
      <c r="B29" s="3">
        <v>11000</v>
      </c>
      <c r="C29" s="37"/>
      <c r="D29" s="27"/>
    </row>
    <row r="30" spans="1:4" ht="15.75">
      <c r="A30" s="36" t="s">
        <v>29</v>
      </c>
      <c r="B30" s="3">
        <v>500</v>
      </c>
      <c r="C30" s="29"/>
      <c r="D30" s="27"/>
    </row>
    <row r="31" spans="1:4" ht="15.75">
      <c r="A31" s="35" t="s">
        <v>30</v>
      </c>
      <c r="B31" s="3">
        <v>4000</v>
      </c>
      <c r="C31" s="25"/>
      <c r="D31" s="27"/>
    </row>
    <row r="32" spans="1:4" ht="15.75">
      <c r="A32" s="35" t="s">
        <v>31</v>
      </c>
      <c r="B32" s="3">
        <v>3000</v>
      </c>
      <c r="C32" s="29"/>
      <c r="D32" s="27"/>
    </row>
    <row r="33" spans="1:4" ht="12.75">
      <c r="A33" s="35" t="s">
        <v>57</v>
      </c>
      <c r="B33" s="3">
        <v>82000</v>
      </c>
      <c r="C33" s="4"/>
      <c r="D33" s="29"/>
    </row>
    <row r="34" spans="1:4" ht="15.75">
      <c r="A34" s="35" t="s">
        <v>32</v>
      </c>
      <c r="B34" s="3">
        <v>56000</v>
      </c>
      <c r="C34" s="25"/>
      <c r="D34" s="27"/>
    </row>
    <row r="35" spans="1:4" ht="12.75">
      <c r="A35" s="35" t="s">
        <v>33</v>
      </c>
      <c r="B35" s="3">
        <v>200</v>
      </c>
      <c r="C35" s="4"/>
      <c r="D35" s="29"/>
    </row>
    <row r="36" spans="1:4" ht="12.75">
      <c r="A36" s="38" t="s">
        <v>35</v>
      </c>
      <c r="B36" s="3">
        <v>15000</v>
      </c>
      <c r="C36" s="39"/>
      <c r="D36" s="29"/>
    </row>
    <row r="37" spans="1:4" ht="12.75">
      <c r="A37" s="29" t="s">
        <v>61</v>
      </c>
      <c r="B37" s="3">
        <v>14500</v>
      </c>
      <c r="C37" s="40"/>
      <c r="D37" s="29"/>
    </row>
    <row r="38" spans="1:4" ht="12.75">
      <c r="A38" s="30" t="s">
        <v>34</v>
      </c>
      <c r="B38" s="41">
        <v>277700</v>
      </c>
      <c r="C38" s="40"/>
      <c r="D38" s="29"/>
    </row>
    <row r="39" spans="1:4" ht="15" hidden="1">
      <c r="A39" s="24"/>
      <c r="B39" s="29"/>
      <c r="C39" s="40"/>
      <c r="D39" s="29"/>
    </row>
    <row r="40" spans="1:4" ht="12.75">
      <c r="A40" s="34" t="s">
        <v>54</v>
      </c>
      <c r="B40" s="4"/>
      <c r="C40" s="40"/>
      <c r="D40" s="29"/>
    </row>
    <row r="41" spans="1:4" ht="12.75">
      <c r="A41" s="29" t="s">
        <v>55</v>
      </c>
      <c r="B41" s="4">
        <v>100000</v>
      </c>
      <c r="C41" s="40"/>
      <c r="D41" s="29"/>
    </row>
    <row r="42" spans="1:4" ht="12.75">
      <c r="A42" s="29" t="s">
        <v>58</v>
      </c>
      <c r="B42" s="8">
        <v>140000</v>
      </c>
      <c r="C42" s="40"/>
      <c r="D42" s="29"/>
    </row>
    <row r="43" spans="1:4" ht="15">
      <c r="A43" s="24"/>
      <c r="B43" s="6">
        <v>240000</v>
      </c>
      <c r="C43" s="40"/>
      <c r="D43" s="29"/>
    </row>
    <row r="44" spans="1:4" ht="15.75" hidden="1">
      <c r="A44" s="24"/>
      <c r="B44" s="25"/>
      <c r="C44" s="40"/>
      <c r="D44" s="29"/>
    </row>
    <row r="45" spans="1:4" ht="12.75">
      <c r="A45" s="34" t="s">
        <v>48</v>
      </c>
      <c r="B45" s="29"/>
      <c r="C45" s="4"/>
      <c r="D45" s="29"/>
    </row>
    <row r="46" spans="1:4" ht="15.75">
      <c r="A46" s="29" t="s">
        <v>49</v>
      </c>
      <c r="B46" s="42">
        <v>180600</v>
      </c>
      <c r="C46" s="29"/>
      <c r="D46" s="27"/>
    </row>
    <row r="47" spans="1:4" ht="15" hidden="1">
      <c r="A47" s="24"/>
      <c r="B47" s="29"/>
      <c r="C47" s="29"/>
      <c r="D47" s="29"/>
    </row>
    <row r="48" spans="1:4" ht="15.75">
      <c r="A48" s="34" t="s">
        <v>37</v>
      </c>
      <c r="B48" s="4"/>
      <c r="C48" s="43"/>
      <c r="D48" s="27"/>
    </row>
    <row r="49" spans="1:4" ht="15.75">
      <c r="A49" s="29" t="s">
        <v>38</v>
      </c>
      <c r="B49" s="39">
        <v>9724</v>
      </c>
      <c r="C49" s="29"/>
      <c r="D49" s="27"/>
    </row>
    <row r="50" spans="1:4" ht="12.75">
      <c r="A50" s="29" t="s">
        <v>39</v>
      </c>
      <c r="B50" s="40">
        <v>8414</v>
      </c>
      <c r="C50" s="4"/>
      <c r="D50" s="29"/>
    </row>
    <row r="51" spans="1:4" ht="12.75">
      <c r="A51" s="29" t="s">
        <v>40</v>
      </c>
      <c r="B51" s="40">
        <v>48410</v>
      </c>
      <c r="C51" s="3"/>
      <c r="D51" s="29"/>
    </row>
    <row r="52" spans="1:4" ht="12.75">
      <c r="A52" s="29" t="s">
        <v>41</v>
      </c>
      <c r="B52" s="40">
        <v>2000</v>
      </c>
      <c r="C52" s="3"/>
      <c r="D52" s="29"/>
    </row>
    <row r="53" spans="1:4" ht="12.75">
      <c r="A53" s="29" t="s">
        <v>42</v>
      </c>
      <c r="B53" s="40">
        <v>10500</v>
      </c>
      <c r="C53" s="3"/>
      <c r="D53" s="29"/>
    </row>
    <row r="54" spans="1:4" ht="12.75">
      <c r="A54" s="29" t="s">
        <v>43</v>
      </c>
      <c r="B54" s="40">
        <v>1252</v>
      </c>
      <c r="C54" s="3"/>
      <c r="D54" s="29"/>
    </row>
    <row r="55" spans="1:4" ht="12.75">
      <c r="A55" s="29" t="s">
        <v>44</v>
      </c>
      <c r="B55" s="40">
        <v>7500</v>
      </c>
      <c r="C55" s="4"/>
      <c r="D55" s="29"/>
    </row>
    <row r="56" spans="1:4" ht="15.75">
      <c r="A56" s="29" t="s">
        <v>45</v>
      </c>
      <c r="B56" s="40">
        <v>5200</v>
      </c>
      <c r="C56" s="4"/>
      <c r="D56" s="27"/>
    </row>
    <row r="57" spans="1:4" ht="12.75">
      <c r="A57" s="29" t="s">
        <v>46</v>
      </c>
      <c r="B57" s="44">
        <v>57000</v>
      </c>
      <c r="C57" s="4"/>
      <c r="D57" s="29"/>
    </row>
    <row r="58" spans="1:4" ht="12.75">
      <c r="A58" s="30" t="s">
        <v>47</v>
      </c>
      <c r="B58" s="6">
        <v>150000</v>
      </c>
      <c r="C58" s="4"/>
      <c r="D58" s="29"/>
    </row>
    <row r="59" spans="1:4" ht="15.75" hidden="1">
      <c r="A59" s="24"/>
      <c r="B59" s="29"/>
      <c r="C59" s="8"/>
      <c r="D59" s="27"/>
    </row>
    <row r="60" spans="1:4" ht="15.75">
      <c r="A60" s="24"/>
      <c r="B60" s="29"/>
      <c r="C60" s="8"/>
      <c r="D60" s="27"/>
    </row>
    <row r="61" spans="1:4" ht="15.75">
      <c r="A61" s="34" t="s">
        <v>36</v>
      </c>
      <c r="B61" s="6">
        <v>37500</v>
      </c>
      <c r="C61" s="4"/>
      <c r="D61" s="27"/>
    </row>
    <row r="62" spans="1:4" ht="15.75">
      <c r="A62" s="27"/>
      <c r="B62" s="27"/>
      <c r="C62" s="27"/>
      <c r="D62" s="27"/>
    </row>
    <row r="63" spans="1:4" ht="15.75">
      <c r="A63" s="27"/>
      <c r="B63" s="27"/>
      <c r="C63" s="27"/>
      <c r="D63" s="27"/>
    </row>
    <row r="64" spans="1:4" ht="15.75">
      <c r="A64" s="27"/>
      <c r="B64" s="27"/>
      <c r="C64" s="27"/>
      <c r="D64" s="27"/>
    </row>
    <row r="65" spans="1:4" ht="15.75">
      <c r="A65" s="27"/>
      <c r="B65" s="27"/>
      <c r="C65" s="27"/>
      <c r="D65" s="27"/>
    </row>
    <row r="66" spans="1:4" ht="15.75">
      <c r="A66" s="24"/>
      <c r="B66" s="4"/>
      <c r="C66" s="25"/>
      <c r="D66" s="27"/>
    </row>
  </sheetData>
  <mergeCells count="3">
    <mergeCell ref="A4:B4"/>
    <mergeCell ref="A5:B5"/>
    <mergeCell ref="A6:B6"/>
  </mergeCells>
  <printOptions horizontalCentered="1"/>
  <pageMargins left="0.75" right="0.75" top="0.7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1"/>
  <sheetViews>
    <sheetView workbookViewId="0" topLeftCell="A28">
      <selection activeCell="A48" sqref="A48"/>
    </sheetView>
  </sheetViews>
  <sheetFormatPr defaultColWidth="9.140625" defaultRowHeight="12.75"/>
  <cols>
    <col min="1" max="1" width="49.7109375" style="0" customWidth="1"/>
    <col min="2" max="2" width="13.140625" style="0" customWidth="1"/>
  </cols>
  <sheetData>
    <row r="1" spans="1:2" ht="15.75">
      <c r="A1" s="45" t="s">
        <v>86</v>
      </c>
      <c r="B1" s="46"/>
    </row>
    <row r="2" spans="1:2" ht="15.75">
      <c r="A2" s="45" t="s">
        <v>87</v>
      </c>
      <c r="B2" s="46"/>
    </row>
    <row r="3" spans="1:2" ht="15.75">
      <c r="A3" s="45" t="s">
        <v>88</v>
      </c>
      <c r="B3" s="46"/>
    </row>
    <row r="4" spans="1:2" ht="15.75">
      <c r="A4" s="46"/>
      <c r="B4" s="47"/>
    </row>
    <row r="5" spans="1:2" ht="15.75">
      <c r="A5" s="47"/>
      <c r="B5" s="46"/>
    </row>
    <row r="6" spans="1:2" ht="12.75">
      <c r="A6" s="48"/>
      <c r="B6" s="47" t="s">
        <v>18</v>
      </c>
    </row>
    <row r="7" spans="1:2" ht="12.75">
      <c r="A7" s="49"/>
      <c r="B7" s="47" t="s">
        <v>19</v>
      </c>
    </row>
    <row r="8" spans="1:2" ht="12.75">
      <c r="A8" s="50"/>
      <c r="B8" s="2" t="s">
        <v>75</v>
      </c>
    </row>
    <row r="9" spans="1:2" ht="14.25">
      <c r="A9" s="51" t="s">
        <v>3</v>
      </c>
      <c r="B9" s="11"/>
    </row>
    <row r="10" spans="1:2" ht="12.75">
      <c r="A10" s="52" t="s">
        <v>4</v>
      </c>
      <c r="B10" s="4">
        <v>1500000</v>
      </c>
    </row>
    <row r="11" spans="1:2" ht="12.75">
      <c r="A11" s="49" t="s">
        <v>8</v>
      </c>
      <c r="B11" s="3">
        <v>150000</v>
      </c>
    </row>
    <row r="12" spans="1:2" ht="12.75">
      <c r="A12" s="49" t="s">
        <v>77</v>
      </c>
      <c r="B12" s="3">
        <v>150000</v>
      </c>
    </row>
    <row r="13" spans="1:2" ht="12.75">
      <c r="A13" s="52" t="s">
        <v>0</v>
      </c>
      <c r="B13" s="3">
        <v>101000</v>
      </c>
    </row>
    <row r="14" spans="1:2" ht="12.75">
      <c r="A14" s="52" t="s">
        <v>9</v>
      </c>
      <c r="B14" s="3">
        <v>90000</v>
      </c>
    </row>
    <row r="15" spans="1:2" ht="12.75">
      <c r="A15" s="49" t="s">
        <v>76</v>
      </c>
      <c r="B15" s="3">
        <v>82300</v>
      </c>
    </row>
    <row r="16" spans="1:2" ht="12.75">
      <c r="A16" s="49" t="s">
        <v>17</v>
      </c>
      <c r="B16" s="8">
        <v>-10000</v>
      </c>
    </row>
    <row r="17" spans="1:2" ht="12.75">
      <c r="A17" s="53" t="s">
        <v>11</v>
      </c>
      <c r="B17" s="6">
        <v>2063300</v>
      </c>
    </row>
    <row r="18" spans="1:2" ht="12.75">
      <c r="A18" s="54"/>
      <c r="B18" s="11"/>
    </row>
    <row r="19" spans="1:2" ht="14.25">
      <c r="A19" s="51" t="s">
        <v>5</v>
      </c>
      <c r="B19" s="11"/>
    </row>
    <row r="20" spans="1:2" ht="12.75">
      <c r="A20" s="49" t="s">
        <v>7</v>
      </c>
      <c r="B20" s="4">
        <v>999000</v>
      </c>
    </row>
    <row r="21" spans="1:2" ht="12.75">
      <c r="A21" s="49" t="s">
        <v>14</v>
      </c>
      <c r="B21" s="3">
        <v>514100</v>
      </c>
    </row>
    <row r="22" spans="1:2" ht="12.75">
      <c r="A22" s="49" t="s">
        <v>10</v>
      </c>
      <c r="B22" s="3">
        <v>190680</v>
      </c>
    </row>
    <row r="23" spans="1:2" ht="12.75">
      <c r="A23" s="49" t="s">
        <v>74</v>
      </c>
      <c r="B23" s="3">
        <v>119501</v>
      </c>
    </row>
    <row r="24" spans="1:2" ht="12.75">
      <c r="A24" s="49" t="s">
        <v>6</v>
      </c>
      <c r="B24" s="3">
        <v>104200</v>
      </c>
    </row>
    <row r="25" spans="1:2" ht="12.75">
      <c r="A25" s="49" t="s">
        <v>73</v>
      </c>
      <c r="B25" s="3">
        <v>100000</v>
      </c>
    </row>
    <row r="26" spans="1:2" ht="12.75">
      <c r="A26" s="49" t="s">
        <v>13</v>
      </c>
      <c r="B26" s="3">
        <v>20000</v>
      </c>
    </row>
    <row r="27" spans="1:2" ht="12.75">
      <c r="A27" s="49" t="s">
        <v>79</v>
      </c>
      <c r="B27" s="3">
        <v>15000</v>
      </c>
    </row>
    <row r="28" spans="1:2" ht="12.75">
      <c r="A28" s="53" t="s">
        <v>12</v>
      </c>
      <c r="B28" s="6">
        <v>2062481</v>
      </c>
    </row>
    <row r="29" spans="1:2" ht="12.75">
      <c r="A29" s="53"/>
      <c r="B29" s="11"/>
    </row>
    <row r="30" spans="1:2" ht="12.75">
      <c r="A30" s="55" t="s">
        <v>80</v>
      </c>
      <c r="B30" s="6">
        <v>819</v>
      </c>
    </row>
    <row r="31" spans="1:2" ht="12.75">
      <c r="A31" s="48"/>
      <c r="B31" s="7"/>
    </row>
    <row r="32" spans="1:2" ht="12.75">
      <c r="A32" s="48" t="s">
        <v>78</v>
      </c>
      <c r="B32" s="4">
        <v>175000</v>
      </c>
    </row>
    <row r="33" spans="1:2" ht="15.75">
      <c r="A33" s="46"/>
      <c r="B33" s="12"/>
    </row>
    <row r="34" spans="1:2" ht="15" thickBot="1">
      <c r="A34" s="56" t="s">
        <v>20</v>
      </c>
      <c r="B34" s="10">
        <v>175819</v>
      </c>
    </row>
    <row r="35" spans="1:2" ht="15" thickTop="1">
      <c r="A35" s="56"/>
      <c r="B35" s="4"/>
    </row>
    <row r="36" spans="1:2" ht="14.25">
      <c r="A36" s="56"/>
      <c r="B36" s="4"/>
    </row>
    <row r="37" spans="1:2" ht="14.25">
      <c r="A37" s="56"/>
      <c r="B37" s="4"/>
    </row>
    <row r="38" spans="1:2" ht="14.25">
      <c r="A38" s="56"/>
      <c r="B38" s="4"/>
    </row>
    <row r="39" spans="1:2" ht="14.25">
      <c r="A39" s="57" t="s">
        <v>63</v>
      </c>
      <c r="B39" s="49"/>
    </row>
    <row r="40" spans="1:2" ht="12.75">
      <c r="A40" s="49" t="s">
        <v>81</v>
      </c>
      <c r="B40" s="49"/>
    </row>
    <row r="41" spans="1:2" ht="14.25">
      <c r="A41" s="57"/>
      <c r="B41" s="49"/>
    </row>
    <row r="42" spans="1:2" ht="12.75">
      <c r="A42" s="49" t="s">
        <v>82</v>
      </c>
      <c r="B42" s="49"/>
    </row>
    <row r="43" spans="1:2" ht="12.75">
      <c r="A43" s="49" t="s">
        <v>85</v>
      </c>
      <c r="B43" s="49"/>
    </row>
    <row r="44" spans="1:2" ht="14.25">
      <c r="A44" s="57"/>
      <c r="B44" s="49"/>
    </row>
    <row r="45" spans="1:2" ht="12.75">
      <c r="A45" s="49" t="s">
        <v>83</v>
      </c>
      <c r="B45" s="49"/>
    </row>
    <row r="46" spans="1:2" ht="12.75">
      <c r="A46" s="49"/>
      <c r="B46" s="49"/>
    </row>
    <row r="47" spans="1:2" ht="12.75">
      <c r="A47" s="49" t="s">
        <v>94</v>
      </c>
      <c r="B47" s="49"/>
    </row>
    <row r="48" spans="1:2" ht="12.75">
      <c r="A48" s="49" t="s">
        <v>93</v>
      </c>
      <c r="B48" s="49"/>
    </row>
    <row r="50" spans="1:2" ht="12.75">
      <c r="A50" s="49" t="s">
        <v>84</v>
      </c>
      <c r="B50" s="49"/>
    </row>
    <row r="51" spans="1:2" ht="12.75">
      <c r="A51" s="49"/>
      <c r="B51" s="49"/>
    </row>
  </sheetData>
  <printOptions horizontalCentered="1"/>
  <pageMargins left="1" right="0.75" top="0.7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34">
      <selection activeCell="E55" sqref="E55"/>
    </sheetView>
  </sheetViews>
  <sheetFormatPr defaultColWidth="9.140625" defaultRowHeight="12.75"/>
  <cols>
    <col min="1" max="1" width="35.7109375" style="0" customWidth="1"/>
    <col min="2" max="2" width="15.421875" style="0" customWidth="1"/>
  </cols>
  <sheetData>
    <row r="1" spans="1:4" ht="15.75" hidden="1">
      <c r="A1" s="58"/>
      <c r="B1" s="59"/>
      <c r="C1" s="59"/>
      <c r="D1" s="60"/>
    </row>
    <row r="2" spans="1:4" ht="15.75" hidden="1">
      <c r="A2" s="59"/>
      <c r="B2" s="59"/>
      <c r="C2" s="59"/>
      <c r="D2" s="59"/>
    </row>
    <row r="3" spans="1:4" ht="15.75" hidden="1">
      <c r="A3" s="59"/>
      <c r="B3" s="59"/>
      <c r="C3" s="59"/>
      <c r="D3" s="59"/>
    </row>
    <row r="4" spans="1:4" ht="14.25">
      <c r="A4" s="73" t="s">
        <v>2</v>
      </c>
      <c r="B4" s="73"/>
      <c r="C4" s="61"/>
      <c r="D4" s="61"/>
    </row>
    <row r="5" spans="1:4" ht="14.25">
      <c r="A5" s="73" t="s">
        <v>1</v>
      </c>
      <c r="B5" s="73"/>
      <c r="C5" s="61"/>
      <c r="D5" s="61"/>
    </row>
    <row r="6" spans="1:4" ht="14.25">
      <c r="A6" s="73" t="s">
        <v>90</v>
      </c>
      <c r="B6" s="73"/>
      <c r="C6" s="61"/>
      <c r="D6" s="61"/>
    </row>
    <row r="7" spans="1:4" ht="12.75" hidden="1">
      <c r="A7" s="62"/>
      <c r="B7" s="62"/>
      <c r="C7" s="61"/>
      <c r="D7" s="61"/>
    </row>
    <row r="8" spans="1:4" ht="12.75">
      <c r="A8" s="62"/>
      <c r="B8" s="62"/>
      <c r="C8" s="61"/>
      <c r="D8" s="61"/>
    </row>
    <row r="9" spans="1:4" ht="12.75">
      <c r="A9" s="62"/>
      <c r="B9" s="63"/>
      <c r="C9" s="61"/>
      <c r="D9" s="61"/>
    </row>
    <row r="10" spans="1:4" ht="12.75">
      <c r="A10" s="65" t="s">
        <v>21</v>
      </c>
      <c r="B10" s="63"/>
      <c r="C10" s="61"/>
      <c r="D10" s="61"/>
    </row>
    <row r="11" spans="1:4" ht="15.75">
      <c r="A11" s="58"/>
      <c r="B11" s="64" t="s">
        <v>18</v>
      </c>
      <c r="C11" s="59"/>
      <c r="D11" s="59"/>
    </row>
    <row r="12" spans="2:4" ht="15.75">
      <c r="B12" s="66" t="s">
        <v>19</v>
      </c>
      <c r="C12" s="59"/>
      <c r="D12" s="59"/>
    </row>
    <row r="13" spans="1:4" ht="15.75" hidden="1">
      <c r="A13" s="59"/>
      <c r="B13" s="59"/>
      <c r="C13" s="59"/>
      <c r="D13" s="59"/>
    </row>
    <row r="14" spans="1:4" ht="12.75">
      <c r="A14" s="67" t="s">
        <v>50</v>
      </c>
      <c r="B14" s="4"/>
      <c r="C14" s="61"/>
      <c r="D14" s="61"/>
    </row>
    <row r="15" spans="1:4" ht="15.75">
      <c r="A15" s="61" t="s">
        <v>51</v>
      </c>
      <c r="B15" s="3">
        <v>7000</v>
      </c>
      <c r="C15" s="59"/>
      <c r="D15" s="68"/>
    </row>
    <row r="16" spans="1:4" ht="15.75">
      <c r="A16" s="61" t="s">
        <v>52</v>
      </c>
      <c r="B16" s="3">
        <v>2000</v>
      </c>
      <c r="C16" s="59"/>
      <c r="D16" s="68"/>
    </row>
    <row r="17" spans="1:4" ht="15.75">
      <c r="A17" s="61" t="s">
        <v>59</v>
      </c>
      <c r="B17" s="3">
        <v>990000</v>
      </c>
      <c r="C17" s="59"/>
      <c r="D17" s="68"/>
    </row>
    <row r="18" spans="1:4" ht="15.75">
      <c r="A18" s="62" t="s">
        <v>53</v>
      </c>
      <c r="B18" s="6">
        <v>999000</v>
      </c>
      <c r="C18" s="59"/>
      <c r="D18" s="68"/>
    </row>
    <row r="19" spans="1:4" ht="15.75">
      <c r="A19" s="58"/>
      <c r="B19" s="59"/>
      <c r="C19" s="59"/>
      <c r="D19" s="68"/>
    </row>
    <row r="20" spans="1:4" ht="15.75">
      <c r="A20" s="67" t="s">
        <v>68</v>
      </c>
      <c r="B20" s="6">
        <v>514100</v>
      </c>
      <c r="C20" s="59"/>
      <c r="D20" s="68"/>
    </row>
    <row r="21" spans="1:4" ht="15.75" hidden="1">
      <c r="A21" s="58"/>
      <c r="B21" s="59"/>
      <c r="C21" s="59"/>
      <c r="D21" s="64"/>
    </row>
    <row r="22" spans="1:4" ht="15.75">
      <c r="A22" s="67" t="s">
        <v>48</v>
      </c>
      <c r="B22" s="61"/>
      <c r="C22" s="59"/>
      <c r="D22" s="59"/>
    </row>
    <row r="23" spans="1:4" ht="15.75">
      <c r="A23" s="61" t="s">
        <v>49</v>
      </c>
      <c r="B23" s="42">
        <v>190680</v>
      </c>
      <c r="C23" s="59"/>
      <c r="D23" s="59"/>
    </row>
    <row r="24" spans="1:4" ht="15.75" hidden="1">
      <c r="A24" s="58"/>
      <c r="B24" s="59"/>
      <c r="C24" s="59"/>
      <c r="D24" s="59"/>
    </row>
    <row r="25" spans="1:4" ht="15.75">
      <c r="A25" s="67" t="s">
        <v>37</v>
      </c>
      <c r="B25" s="4"/>
      <c r="C25" s="59"/>
      <c r="D25" s="59"/>
    </row>
    <row r="26" spans="1:4" ht="15.75">
      <c r="A26" s="61" t="s">
        <v>38</v>
      </c>
      <c r="B26" s="39">
        <v>8475</v>
      </c>
      <c r="C26" s="59"/>
      <c r="D26" s="59"/>
    </row>
    <row r="27" spans="1:4" ht="15.75">
      <c r="A27" s="61" t="s">
        <v>39</v>
      </c>
      <c r="B27" s="40">
        <v>7164</v>
      </c>
      <c r="C27" s="59"/>
      <c r="D27" s="59"/>
    </row>
    <row r="28" spans="1:4" ht="15.75">
      <c r="A28" s="61" t="s">
        <v>40</v>
      </c>
      <c r="B28" s="40">
        <v>34410</v>
      </c>
      <c r="C28" s="59"/>
      <c r="D28" s="59"/>
    </row>
    <row r="29" spans="1:4" ht="15.75">
      <c r="A29" s="61" t="s">
        <v>41</v>
      </c>
      <c r="B29" s="40">
        <v>2000</v>
      </c>
      <c r="C29" s="59"/>
      <c r="D29" s="59"/>
    </row>
    <row r="30" spans="1:4" ht="12.75">
      <c r="A30" s="61" t="s">
        <v>42</v>
      </c>
      <c r="B30" s="40">
        <v>10500</v>
      </c>
      <c r="C30" s="61"/>
      <c r="D30" s="61"/>
    </row>
    <row r="31" spans="1:4" ht="12.75">
      <c r="A31" s="61" t="s">
        <v>43</v>
      </c>
      <c r="B31" s="40">
        <v>1252</v>
      </c>
      <c r="C31" s="61"/>
      <c r="D31" s="61"/>
    </row>
    <row r="32" spans="1:4" ht="15.75">
      <c r="A32" s="61" t="s">
        <v>44</v>
      </c>
      <c r="B32" s="40">
        <v>7500</v>
      </c>
      <c r="C32" s="59"/>
      <c r="D32" s="59"/>
    </row>
    <row r="33" spans="1:4" ht="12.75">
      <c r="A33" s="61" t="s">
        <v>45</v>
      </c>
      <c r="B33" s="40">
        <v>5200</v>
      </c>
      <c r="C33" s="61"/>
      <c r="D33" s="61"/>
    </row>
    <row r="34" spans="1:4" ht="15.75">
      <c r="A34" s="61" t="s">
        <v>46</v>
      </c>
      <c r="B34" s="44">
        <v>43000</v>
      </c>
      <c r="C34" s="59"/>
      <c r="D34" s="59"/>
    </row>
    <row r="35" spans="1:4" ht="15.75">
      <c r="A35" s="62" t="s">
        <v>47</v>
      </c>
      <c r="B35" s="6">
        <v>119501</v>
      </c>
      <c r="C35" s="59"/>
      <c r="D35" s="59"/>
    </row>
    <row r="36" spans="1:4" ht="15.75" hidden="1">
      <c r="A36" s="61"/>
      <c r="B36" s="61"/>
      <c r="C36" s="59"/>
      <c r="D36" s="59"/>
    </row>
    <row r="37" spans="1:4" ht="15.75">
      <c r="A37" s="67" t="s">
        <v>22</v>
      </c>
      <c r="B37" s="4"/>
      <c r="C37" s="59"/>
      <c r="D37" s="59"/>
    </row>
    <row r="38" spans="1:4" ht="15.75">
      <c r="A38" s="61" t="s">
        <v>23</v>
      </c>
      <c r="B38" s="4">
        <v>10800</v>
      </c>
      <c r="C38" s="59"/>
      <c r="D38" s="59"/>
    </row>
    <row r="39" spans="1:4" ht="15.75">
      <c r="A39" s="61" t="s">
        <v>24</v>
      </c>
      <c r="B39" s="3">
        <v>200</v>
      </c>
      <c r="C39" s="59"/>
      <c r="D39" s="59"/>
    </row>
    <row r="40" spans="1:4" ht="15.75">
      <c r="A40" s="69" t="s">
        <v>25</v>
      </c>
      <c r="B40" s="3">
        <v>3000</v>
      </c>
      <c r="C40" s="59"/>
      <c r="D40" s="59"/>
    </row>
    <row r="41" spans="1:4" ht="15.75">
      <c r="A41" s="61" t="s">
        <v>26</v>
      </c>
      <c r="B41" s="3">
        <v>1500</v>
      </c>
      <c r="C41" s="59"/>
      <c r="D41" s="59"/>
    </row>
    <row r="42" spans="1:4" ht="15.75">
      <c r="A42" s="61" t="s">
        <v>27</v>
      </c>
      <c r="B42" s="3">
        <v>15000</v>
      </c>
      <c r="C42" s="59"/>
      <c r="D42" s="59"/>
    </row>
    <row r="43" spans="1:4" ht="15.75">
      <c r="A43" s="61" t="s">
        <v>28</v>
      </c>
      <c r="B43" s="3">
        <v>10000</v>
      </c>
      <c r="C43" s="59"/>
      <c r="D43" s="59"/>
    </row>
    <row r="44" spans="1:4" ht="15.75">
      <c r="A44" s="69" t="s">
        <v>29</v>
      </c>
      <c r="B44" s="3">
        <v>500</v>
      </c>
      <c r="C44" s="59"/>
      <c r="D44" s="59"/>
    </row>
    <row r="45" spans="1:4" ht="15.75">
      <c r="A45" s="61" t="s">
        <v>30</v>
      </c>
      <c r="B45" s="3">
        <v>4000</v>
      </c>
      <c r="C45" s="59"/>
      <c r="D45" s="59"/>
    </row>
    <row r="46" spans="1:4" ht="15.75">
      <c r="A46" s="61" t="s">
        <v>31</v>
      </c>
      <c r="B46" s="3">
        <v>3000</v>
      </c>
      <c r="C46" s="59"/>
      <c r="D46" s="59"/>
    </row>
    <row r="47" spans="1:4" ht="15.75">
      <c r="A47" s="61" t="s">
        <v>32</v>
      </c>
      <c r="B47" s="3">
        <v>56000</v>
      </c>
      <c r="C47" s="59"/>
      <c r="D47" s="59"/>
    </row>
    <row r="48" spans="1:4" ht="15.75">
      <c r="A48" s="61" t="s">
        <v>33</v>
      </c>
      <c r="B48" s="3">
        <v>200</v>
      </c>
      <c r="C48" s="59"/>
      <c r="D48" s="59"/>
    </row>
    <row r="49" spans="1:4" ht="15.75">
      <c r="A49" s="62" t="s">
        <v>34</v>
      </c>
      <c r="B49" s="41">
        <v>104200</v>
      </c>
      <c r="C49" s="59"/>
      <c r="D49" s="59"/>
    </row>
    <row r="50" spans="1:4" ht="15.75" hidden="1">
      <c r="A50" s="58"/>
      <c r="B50" s="61"/>
      <c r="C50" s="59"/>
      <c r="D50" s="59"/>
    </row>
    <row r="51" spans="1:4" ht="15.75">
      <c r="A51" s="58"/>
      <c r="B51" s="61"/>
      <c r="C51" s="59"/>
      <c r="D51" s="59"/>
    </row>
    <row r="52" spans="1:4" ht="15.75">
      <c r="A52" s="67" t="s">
        <v>36</v>
      </c>
      <c r="B52" s="6">
        <v>20000</v>
      </c>
      <c r="C52" s="59"/>
      <c r="D52" s="59"/>
    </row>
    <row r="53" spans="1:4" ht="15.75" hidden="1">
      <c r="A53" s="58"/>
      <c r="B53" s="59"/>
      <c r="C53" s="59"/>
      <c r="D53" s="59"/>
    </row>
    <row r="54" spans="1:4" ht="15.75">
      <c r="A54" s="58"/>
      <c r="B54" s="59"/>
      <c r="C54" s="59"/>
      <c r="D54" s="59"/>
    </row>
    <row r="55" spans="1:4" ht="15.75">
      <c r="A55" s="67" t="s">
        <v>89</v>
      </c>
      <c r="B55" s="70"/>
      <c r="C55" s="59"/>
      <c r="D55" s="59"/>
    </row>
    <row r="56" spans="1:4" ht="15.75">
      <c r="A56" s="61" t="s">
        <v>35</v>
      </c>
      <c r="B56" s="6">
        <v>15000</v>
      </c>
      <c r="C56" s="59"/>
      <c r="D56" s="59"/>
    </row>
    <row r="57" spans="1:4" ht="15.75">
      <c r="A57" s="58"/>
      <c r="B57" s="59"/>
      <c r="C57" s="59"/>
      <c r="D57" s="59"/>
    </row>
    <row r="58" spans="1:4" ht="15.75">
      <c r="A58" s="61"/>
      <c r="B58" s="61"/>
      <c r="C58" s="59"/>
      <c r="D58" s="59"/>
    </row>
    <row r="59" spans="1:4" ht="15.75">
      <c r="A59" s="61"/>
      <c r="B59" s="61"/>
      <c r="C59" s="59"/>
      <c r="D59" s="59"/>
    </row>
    <row r="60" spans="1:4" ht="15.75">
      <c r="A60" s="58"/>
      <c r="B60" s="59"/>
      <c r="C60" s="59"/>
      <c r="D60" s="59"/>
    </row>
    <row r="61" spans="1:4" ht="15.75">
      <c r="A61" s="61"/>
      <c r="B61" s="61"/>
      <c r="C61" s="59"/>
      <c r="D61" s="59"/>
    </row>
    <row r="62" spans="1:4" ht="15.75">
      <c r="A62" s="61"/>
      <c r="B62" s="61"/>
      <c r="C62" s="59"/>
      <c r="D62" s="59"/>
    </row>
    <row r="63" spans="1:4" ht="15.75">
      <c r="A63" s="59"/>
      <c r="B63" s="59"/>
      <c r="C63" s="59"/>
      <c r="D63" s="59"/>
    </row>
    <row r="64" spans="1:4" ht="15.75">
      <c r="A64" s="59"/>
      <c r="B64" s="59"/>
      <c r="C64" s="59"/>
      <c r="D64" s="59"/>
    </row>
    <row r="65" spans="1:4" ht="15.75">
      <c r="A65" s="59"/>
      <c r="B65" s="59"/>
      <c r="C65" s="59"/>
      <c r="D65" s="59"/>
    </row>
    <row r="66" spans="1:4" ht="15.75">
      <c r="A66" s="59"/>
      <c r="B66" s="59"/>
      <c r="C66" s="59"/>
      <c r="D66" s="59"/>
    </row>
    <row r="67" spans="1:4" ht="15.75">
      <c r="A67" s="59"/>
      <c r="B67" s="59"/>
      <c r="C67" s="59"/>
      <c r="D67" s="59"/>
    </row>
    <row r="68" spans="1:4" ht="15.75">
      <c r="A68" s="59"/>
      <c r="B68" s="59"/>
      <c r="C68" s="59"/>
      <c r="D68" s="59"/>
    </row>
    <row r="69" spans="1:4" ht="15.75">
      <c r="A69" s="59"/>
      <c r="B69" s="59"/>
      <c r="C69" s="59"/>
      <c r="D69" s="59"/>
    </row>
    <row r="70" spans="1:4" ht="15.75">
      <c r="A70" s="59"/>
      <c r="B70" s="59"/>
      <c r="C70" s="59"/>
      <c r="D70" s="59"/>
    </row>
    <row r="71" spans="1:4" ht="15.75">
      <c r="A71" s="59"/>
      <c r="B71" s="59"/>
      <c r="C71" s="59"/>
      <c r="D71" s="59"/>
    </row>
    <row r="72" spans="1:4" ht="15.75">
      <c r="A72" s="59"/>
      <c r="B72" s="61"/>
      <c r="C72" s="59"/>
      <c r="D72" s="59"/>
    </row>
  </sheetData>
  <mergeCells count="3">
    <mergeCell ref="A4:B4"/>
    <mergeCell ref="A5:B5"/>
    <mergeCell ref="A6:B6"/>
  </mergeCells>
  <printOptions horizontalCentered="1"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vartania</dc:creator>
  <cp:keywords/>
  <dc:description/>
  <cp:lastModifiedBy>saunders</cp:lastModifiedBy>
  <cp:lastPrinted>2004-11-23T20:50:25Z</cp:lastPrinted>
  <dcterms:created xsi:type="dcterms:W3CDTF">2004-11-23T18:42:32Z</dcterms:created>
  <dcterms:modified xsi:type="dcterms:W3CDTF">2004-11-23T20:51:30Z</dcterms:modified>
  <cp:category/>
  <cp:version/>
  <cp:contentType/>
  <cp:contentStatus/>
</cp:coreProperties>
</file>