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<sst xmlns="http://schemas.openxmlformats.org/spreadsheetml/2006/main" count="39" uniqueCount="37">
  <si>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FY 03</t>
  </si>
  <si>
    <t>ESTIMATED</t>
  </si>
  <si>
    <t>FY 04</t>
  </si>
  <si>
    <t>FY 05</t>
  </si>
  <si>
    <t>FY 06</t>
  </si>
  <si>
    <t>ACTUAL</t>
  </si>
  <si>
    <t>BUDGET</t>
  </si>
  <si>
    <t>REVENUE:</t>
  </si>
  <si>
    <t>Operating Revenue</t>
  </si>
  <si>
    <t>Retail Sales</t>
  </si>
  <si>
    <t>Student Fees</t>
  </si>
  <si>
    <t>Gifts and Grants</t>
  </si>
  <si>
    <t>Investment Income</t>
  </si>
  <si>
    <t xml:space="preserve">     TOTAL REVENUE</t>
  </si>
  <si>
    <t>EXPENDITURES:</t>
  </si>
  <si>
    <t>Compensation</t>
  </si>
  <si>
    <t>Supplies and Services</t>
  </si>
  <si>
    <t>Repairs and Maintenance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</si>
  <si>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</si>
  <si>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</si>
  <si>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</si>
  <si>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</si>
  <si>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</si>
  <si>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</si>
  <si>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</si>
  <si>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</si>
  <si>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</si>
  <si>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</si>
  <si>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  TOTAL TRANSFERS</t>
  </si>
  <si>
    <t>NET REVENUES OVER (UNDER)</t>
  </si>
  <si>
    <t xml:space="preserve">  EXPENDITURES AND</t>
  </si>
  <si>
    <t xml:space="preserve">      TRANSFERS</t>
  </si>
  <si>
    <t>FUND BALANCES JULY 1</t>
  </si>
  <si>
    <t>FUND BALANCES JUNE 30</t>
  </si>
  <si>
    <t xml:space="preserve">       </t>
  </si>
  <si>
    <t xml:space="preserve">          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</si>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</sst>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6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2" customWidth="1"/>
    <col min="4" max="4" width="14.00390625" style="1" customWidth="1"/>
    <col min="5" max="7" width="13.7109375" style="1" customWidth="1"/>
    <col min="8" max="16384" width="9.140625" style="1" customWidth="1"/>
  </cols>
  <sheetData>
    <row r="3" ht="15.75">
      <c r="D3" s="3" t="s">
        <v>0</v>
      </c>
    </row>
    <row r="4" spans="4:7" ht="15.75">
      <c r="D4" s="4" t="s">
        <v>1</v>
      </c>
      <c r="E4" s="3" t="s">
        <v>2</v>
      </c>
      <c r="F4" s="3" t="s">
        <v>3</v>
      </c>
      <c r="G4" s="3" t="s">
        <v>4</v>
      </c>
    </row>
    <row r="5" spans="4:7" ht="15.75">
      <c r="D5" s="3" t="s">
        <v>5</v>
      </c>
      <c r="E5" s="3" t="s">
        <v>6</v>
      </c>
      <c r="F5" s="3" t="s">
        <v>6</v>
      </c>
      <c r="G5" s="3" t="s">
        <v>6</v>
      </c>
    </row>
    <row r="7" ht="15.75">
      <c r="A7" s="4" t="s">
        <v>7</v>
      </c>
    </row>
    <row r="9" spans="1:7" ht="15">
      <c r="A9" s="5" t="s">
        <v>8</v>
      </c>
      <c r="D9" s="6">
        <v>595417</v>
      </c>
      <c r="E9" s="6">
        <v>637270</v>
      </c>
      <c r="F9" s="6">
        <v>671184</v>
      </c>
      <c r="G9" s="6">
        <v>706883</v>
      </c>
    </row>
    <row r="10" spans="1:7" ht="15">
      <c r="A10" s="1" t="s">
        <v>9</v>
      </c>
      <c r="D10" s="7">
        <v>0</v>
      </c>
      <c r="E10" s="7">
        <v>0</v>
      </c>
      <c r="F10" s="7">
        <v>0</v>
      </c>
      <c r="G10" s="7">
        <v>0</v>
      </c>
    </row>
    <row r="11" spans="1:7" ht="15">
      <c r="A11" s="1" t="s">
        <v>10</v>
      </c>
      <c r="D11" s="7">
        <v>2678211</v>
      </c>
      <c r="E11" s="7">
        <v>2697729</v>
      </c>
      <c r="F11" s="7">
        <v>2724856</v>
      </c>
      <c r="G11" s="7">
        <v>2752255</v>
      </c>
    </row>
    <row r="12" spans="1:7" ht="15">
      <c r="A12" s="1" t="s">
        <v>11</v>
      </c>
      <c r="D12" s="7">
        <v>17807</v>
      </c>
      <c r="E12" s="7">
        <v>2600</v>
      </c>
      <c r="F12" s="7">
        <v>2600</v>
      </c>
      <c r="G12" s="7">
        <v>2600</v>
      </c>
    </row>
    <row r="13" spans="1:7" ht="15">
      <c r="A13" s="1" t="s">
        <v>12</v>
      </c>
      <c r="D13" s="8">
        <v>11344</v>
      </c>
      <c r="E13" s="8">
        <v>13321</v>
      </c>
      <c r="F13" s="8">
        <v>10172</v>
      </c>
      <c r="G13" s="8">
        <v>10313</v>
      </c>
    </row>
    <row r="14" spans="1:7" ht="15">
      <c r="A14" s="1" t="s">
        <v>13</v>
      </c>
      <c r="D14" s="7">
        <f>SUM(D9:D13)</f>
        <v>3302779</v>
      </c>
      <c r="E14" s="7">
        <f>SUM(E9:E13)</f>
        <v>3350920</v>
      </c>
      <c r="F14" s="7">
        <f>SUM(F9:F13)</f>
        <v>3408812</v>
      </c>
      <c r="G14" s="7">
        <f>SUM(G9:G13)</f>
        <v>3472051</v>
      </c>
    </row>
    <row r="15" spans="4:7" ht="15">
      <c r="D15" s="7"/>
      <c r="E15" s="7"/>
      <c r="F15" s="7"/>
      <c r="G15" s="7"/>
    </row>
    <row r="16" spans="1:7" ht="15.75">
      <c r="A16" s="4" t="s">
        <v>14</v>
      </c>
      <c r="D16" s="7"/>
      <c r="E16" s="7"/>
      <c r="F16" s="7"/>
      <c r="G16" s="7"/>
    </row>
    <row r="17" spans="4:7" ht="15">
      <c r="D17" s="7"/>
      <c r="E17" s="7"/>
      <c r="F17" s="7"/>
      <c r="G17" s="7"/>
    </row>
    <row r="18" spans="1:7" ht="15">
      <c r="A18" s="5" t="s">
        <v>15</v>
      </c>
      <c r="D18" s="7">
        <v>1059770</v>
      </c>
      <c r="E18" s="7">
        <v>1152289</v>
      </c>
      <c r="F18" s="7">
        <v>1186048</v>
      </c>
      <c r="G18" s="7">
        <v>1220819</v>
      </c>
    </row>
    <row r="19" spans="1:7" ht="15">
      <c r="A19" s="1" t="s">
        <v>16</v>
      </c>
      <c r="D19" s="7">
        <v>389041</v>
      </c>
      <c r="E19" s="7">
        <v>361518</v>
      </c>
      <c r="F19" s="7">
        <v>371929</v>
      </c>
      <c r="G19" s="7">
        <v>382651</v>
      </c>
    </row>
    <row r="20" spans="1:7" ht="15">
      <c r="A20" s="1" t="s">
        <v>17</v>
      </c>
      <c r="D20" s="7">
        <v>192126</v>
      </c>
      <c r="E20" s="7">
        <v>165700</v>
      </c>
      <c r="F20" s="7">
        <v>220671</v>
      </c>
      <c r="G20" s="7">
        <v>225791</v>
      </c>
    </row>
    <row r="21" spans="1:7" ht="15">
      <c r="A21" s="1" t="s">
        <v>36</v>
      </c>
      <c r="D21" s="7">
        <v>0</v>
      </c>
      <c r="E21" s="7">
        <v>0</v>
      </c>
      <c r="F21" s="7">
        <v>0</v>
      </c>
      <c r="G21" s="7">
        <v>0</v>
      </c>
    </row>
    <row r="22" spans="1:7" ht="15">
      <c r="A22" s="1" t="s">
        <v>18</v>
      </c>
      <c r="D22" s="7">
        <v>18935</v>
      </c>
      <c r="E22" s="7">
        <v>35000</v>
      </c>
      <c r="F22" s="7">
        <v>36050</v>
      </c>
      <c r="G22" s="7">
        <v>37132</v>
      </c>
    </row>
    <row r="23" spans="1:7" ht="15">
      <c r="A23" s="1" t="s">
        <v>19</v>
      </c>
      <c r="D23" s="7">
        <v>24552</v>
      </c>
      <c r="E23" s="7">
        <v>33850</v>
      </c>
      <c r="F23" s="7">
        <v>34866</v>
      </c>
      <c r="G23" s="7">
        <v>35911</v>
      </c>
    </row>
    <row r="24" spans="1:7" ht="15">
      <c r="A24" s="1" t="s">
        <v>20</v>
      </c>
      <c r="D24" s="7">
        <v>295600</v>
      </c>
      <c r="E24" s="7">
        <v>350000</v>
      </c>
      <c r="F24" s="7">
        <v>360500</v>
      </c>
      <c r="G24" s="7">
        <v>371315</v>
      </c>
    </row>
    <row r="25" spans="1:7" ht="15">
      <c r="A25" s="1" t="s">
        <v>21</v>
      </c>
      <c r="D25" s="8">
        <v>33263</v>
      </c>
      <c r="E25" s="8">
        <v>48313</v>
      </c>
      <c r="F25" s="8">
        <v>49762</v>
      </c>
      <c r="G25" s="8">
        <v>51705</v>
      </c>
    </row>
    <row r="26" spans="1:7" ht="15">
      <c r="A26" s="1" t="s">
        <v>22</v>
      </c>
      <c r="D26" s="7">
        <f>SUM(D18:D25)</f>
        <v>2013287</v>
      </c>
      <c r="E26" s="7">
        <f>SUM(E18:E25)</f>
        <v>2146670</v>
      </c>
      <c r="F26" s="7">
        <f>SUM(F18:F25)</f>
        <v>2259826</v>
      </c>
      <c r="G26" s="7">
        <f>SUM(G18:G25)</f>
        <v>2325324</v>
      </c>
    </row>
    <row r="27" spans="4:7" ht="15">
      <c r="D27" s="7"/>
      <c r="E27" s="7"/>
      <c r="F27" s="7"/>
      <c r="G27" s="7"/>
    </row>
    <row r="28" spans="1:7" ht="15.75">
      <c r="A28" s="4" t="s">
        <v>23</v>
      </c>
      <c r="D28" s="7"/>
      <c r="E28" s="7"/>
      <c r="F28" s="7"/>
      <c r="G28" s="7"/>
    </row>
    <row r="29" spans="4:7" ht="15">
      <c r="D29" s="7"/>
      <c r="E29" s="7"/>
      <c r="F29" s="7"/>
      <c r="G29" s="7"/>
    </row>
    <row r="30" spans="1:7" ht="15">
      <c r="A30" s="1" t="s">
        <v>24</v>
      </c>
      <c r="D30" s="7">
        <v>-560274</v>
      </c>
      <c r="E30" s="7">
        <v>-535274</v>
      </c>
      <c r="F30" s="7">
        <v>-551332</v>
      </c>
      <c r="G30" s="7">
        <v>-567872</v>
      </c>
    </row>
    <row r="31" spans="1:7" ht="15">
      <c r="A31" s="1" t="s">
        <v>25</v>
      </c>
      <c r="D31" s="7">
        <v>1603334</v>
      </c>
      <c r="E31" s="7">
        <v>1603400</v>
      </c>
      <c r="F31" s="7">
        <v>1604750</v>
      </c>
      <c r="G31" s="7">
        <v>1604900</v>
      </c>
    </row>
    <row r="32" spans="1:7" ht="15">
      <c r="A32" s="1" t="s">
        <v>26</v>
      </c>
      <c r="D32" s="9">
        <v>180000</v>
      </c>
      <c r="E32" s="9">
        <v>370000</v>
      </c>
      <c r="F32" s="9">
        <v>100000</v>
      </c>
      <c r="G32" s="9">
        <v>0</v>
      </c>
    </row>
    <row r="33" spans="1:7" ht="15">
      <c r="A33" s="1" t="s">
        <v>27</v>
      </c>
      <c r="D33" s="8">
        <v>-12000</v>
      </c>
      <c r="E33" s="8">
        <v>0</v>
      </c>
      <c r="F33" s="8">
        <v>0</v>
      </c>
      <c r="G33" s="8">
        <v>0</v>
      </c>
    </row>
    <row r="34" spans="1:7" ht="15">
      <c r="A34" s="1" t="s">
        <v>28</v>
      </c>
      <c r="D34" s="7">
        <f>SUM(D30:D33)</f>
        <v>1211060</v>
      </c>
      <c r="E34" s="7">
        <f>SUM(E30:E33)</f>
        <v>1438126</v>
      </c>
      <c r="F34" s="7">
        <f>SUM(F30:F33)</f>
        <v>1153418</v>
      </c>
      <c r="G34" s="7">
        <f>SUM(G30:G33)</f>
        <v>1037028</v>
      </c>
    </row>
    <row r="35" spans="4:7" ht="15">
      <c r="D35" s="7"/>
      <c r="E35" s="7"/>
      <c r="F35" s="7"/>
      <c r="G35" s="7"/>
    </row>
    <row r="36" spans="1:7" ht="15">
      <c r="A36" s="1" t="s">
        <v>29</v>
      </c>
      <c r="D36" s="7"/>
      <c r="E36" s="7"/>
      <c r="F36" s="7"/>
      <c r="G36" s="7"/>
    </row>
    <row r="37" spans="1:7" ht="15">
      <c r="A37" s="1" t="s">
        <v>30</v>
      </c>
      <c r="D37" s="7"/>
      <c r="E37" s="7"/>
      <c r="F37" s="7"/>
      <c r="G37" s="7"/>
    </row>
    <row r="38" spans="1:7" ht="15">
      <c r="A38" s="1" t="s">
        <v>31</v>
      </c>
      <c r="D38" s="10">
        <f>+D14-D26-D34</f>
        <v>78432</v>
      </c>
      <c r="E38" s="10">
        <f>+E14-E26-E34</f>
        <v>-233876</v>
      </c>
      <c r="F38" s="10">
        <f>+F14-F26-F34</f>
        <v>-4432</v>
      </c>
      <c r="G38" s="10">
        <f>+G14-G26-G34</f>
        <v>109699</v>
      </c>
    </row>
    <row r="39" spans="4:7" ht="15">
      <c r="D39" s="7"/>
      <c r="E39" s="7"/>
      <c r="F39" s="7"/>
      <c r="G39" s="7"/>
    </row>
    <row r="40" spans="1:7" ht="15">
      <c r="A40" s="1" t="s">
        <v>32</v>
      </c>
      <c r="D40" s="7">
        <v>930983</v>
      </c>
      <c r="E40" s="7">
        <f>D41</f>
        <v>1009415</v>
      </c>
      <c r="F40" s="7">
        <f>E41</f>
        <v>775539</v>
      </c>
      <c r="G40" s="7">
        <f>F41</f>
        <v>771107</v>
      </c>
    </row>
    <row r="41" spans="1:7" ht="15.75" thickBot="1">
      <c r="A41" s="1" t="s">
        <v>33</v>
      </c>
      <c r="D41" s="11">
        <f>SUM(D38,D40)</f>
        <v>1009415</v>
      </c>
      <c r="E41" s="11">
        <f>SUM(E38,E40)</f>
        <v>775539</v>
      </c>
      <c r="F41" s="11">
        <f>SUM(F38,F40)</f>
        <v>771107</v>
      </c>
      <c r="G41" s="11">
        <f>SUM(G38,G40)</f>
        <v>880806</v>
      </c>
    </row>
    <row r="42" spans="4:7" ht="15.75" thickTop="1">
      <c r="D42" s="7"/>
      <c r="E42" s="7"/>
      <c r="F42" s="7"/>
      <c r="G42" s="7"/>
    </row>
    <row r="43" spans="4:7" ht="15">
      <c r="D43" s="7"/>
      <c r="E43" s="7"/>
      <c r="F43" s="7"/>
      <c r="G43" s="7"/>
    </row>
    <row r="44" spans="4:7" ht="15">
      <c r="D44" s="7"/>
      <c r="E44" s="7"/>
      <c r="F44" s="7"/>
      <c r="G44" s="7"/>
    </row>
    <row r="45" spans="4:7" ht="15">
      <c r="D45" s="7"/>
      <c r="E45" s="7"/>
      <c r="F45" s="7"/>
      <c r="G45" s="7"/>
    </row>
    <row r="46" spans="4:7" ht="15">
      <c r="D46" s="7"/>
      <c r="E46" s="7"/>
      <c r="F46" s="7"/>
      <c r="G46" s="7"/>
    </row>
  </sheetData>
  <printOptions/>
  <pageMargins left="0.99" right="0.25" top="1.33" bottom="1" header="0.5" footer="0.5"/>
  <pageSetup horizontalDpi="300" verticalDpi="300" orientation="portrait" r:id="rId1"/>
  <headerFooter alignWithMargins="0">
    <oddHeader>&amp;C&amp;"Arial,Bold"&amp;12OAKLAND UNIVERSITY
&amp;14Campus Recreation
Proposed Budget-All Funds
Fiscal Year 2004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34" sqref="B34"/>
    </sheetView>
  </sheetViews>
  <sheetFormatPr defaultColWidth="9.140625" defaultRowHeight="12.75"/>
  <cols>
    <col min="1" max="3" width="13.7109375" style="0" customWidth="1"/>
    <col min="4" max="4" width="16.8515625" style="0" customWidth="1"/>
    <col min="5" max="5" width="13.7109375" style="0" customWidth="1"/>
  </cols>
  <sheetData>
    <row r="1" spans="3:5" ht="12.75">
      <c r="C1" s="12"/>
      <c r="D1" s="13"/>
      <c r="E1" s="13"/>
    </row>
    <row r="2" spans="3:5" ht="12.75">
      <c r="C2" s="12"/>
      <c r="D2" s="13"/>
      <c r="E2" s="13"/>
    </row>
    <row r="3" spans="3:5" ht="12.75">
      <c r="C3" s="12"/>
      <c r="D3" s="13"/>
      <c r="E3" s="13"/>
    </row>
    <row r="4" spans="3:5" ht="12.75">
      <c r="C4" s="12"/>
      <c r="D4" s="13"/>
      <c r="E4" s="13"/>
    </row>
    <row r="5" spans="3:5" ht="12.75">
      <c r="C5" s="13"/>
      <c r="D5" s="13"/>
      <c r="E5" s="13"/>
    </row>
    <row r="6" spans="3:5" ht="12.75">
      <c r="C6" s="13"/>
      <c r="D6" s="13"/>
      <c r="E6" s="13"/>
    </row>
    <row r="7" spans="2:5" ht="12.75">
      <c r="B7" t="s">
        <v>34</v>
      </c>
      <c r="C7" s="13"/>
      <c r="D7" s="13"/>
      <c r="E7" s="13"/>
    </row>
    <row r="8" spans="1:5" ht="12.75">
      <c r="A8" s="14"/>
      <c r="C8" s="13"/>
      <c r="D8" s="13"/>
      <c r="E8" s="15"/>
    </row>
    <row r="9" spans="3:5" ht="12.75">
      <c r="C9" s="13"/>
      <c r="D9" s="13"/>
      <c r="E9" s="13"/>
    </row>
    <row r="10" spans="3:5" ht="12.75">
      <c r="C10" s="13"/>
      <c r="D10" s="13"/>
      <c r="E10" s="13"/>
    </row>
    <row r="11" spans="3:5" ht="12.75">
      <c r="C11" s="13"/>
      <c r="D11" s="13"/>
      <c r="E11" s="13"/>
    </row>
    <row r="12" spans="3:5" ht="12.75">
      <c r="C12" s="13"/>
      <c r="D12" s="13"/>
      <c r="E12" s="13"/>
    </row>
    <row r="13" spans="3:5" ht="12.75">
      <c r="C13" s="13"/>
      <c r="D13" s="13"/>
      <c r="E13" s="13"/>
    </row>
    <row r="14" spans="3:5" ht="12.75">
      <c r="C14" s="13"/>
      <c r="D14" s="13"/>
      <c r="E14" s="13"/>
    </row>
    <row r="15" spans="1:5" ht="12.75">
      <c r="A15" s="14"/>
      <c r="C15" s="13"/>
      <c r="D15" s="13"/>
      <c r="E15" s="15"/>
    </row>
    <row r="16" spans="3:5" ht="12.75">
      <c r="C16" s="13"/>
      <c r="D16" s="13"/>
      <c r="E16" s="13"/>
    </row>
    <row r="17" spans="3:5" ht="12.75">
      <c r="C17" s="13"/>
      <c r="D17" s="13"/>
      <c r="E17" s="13"/>
    </row>
    <row r="18" spans="3:5" ht="12.75">
      <c r="C18" s="13"/>
      <c r="D18" s="13"/>
      <c r="E18" s="13"/>
    </row>
    <row r="19" spans="3:5" ht="12.75">
      <c r="C19" s="13"/>
      <c r="D19" s="13"/>
      <c r="E19" s="13"/>
    </row>
    <row r="20" spans="3:5" ht="12.75">
      <c r="C20" s="13"/>
      <c r="D20" s="13"/>
      <c r="E20" s="13"/>
    </row>
    <row r="21" spans="3:5" ht="12.75">
      <c r="C21" s="13"/>
      <c r="D21" s="13"/>
      <c r="E21" s="13"/>
    </row>
    <row r="22" spans="3:5" ht="12.75">
      <c r="C22" s="13"/>
      <c r="D22" s="13"/>
      <c r="E22" s="13"/>
    </row>
    <row r="23" spans="3:5" ht="12.75">
      <c r="C23" s="13"/>
      <c r="D23" s="13"/>
      <c r="E23" s="13"/>
    </row>
    <row r="24" spans="3:5" ht="12.75">
      <c r="C24" s="13"/>
      <c r="D24" s="13"/>
      <c r="E24" s="13"/>
    </row>
    <row r="25" spans="1:5" ht="12.75">
      <c r="A25" s="14"/>
      <c r="C25" s="13"/>
      <c r="D25" s="13"/>
      <c r="E25" s="15"/>
    </row>
    <row r="26" spans="3:5" ht="12.75">
      <c r="C26" s="13"/>
      <c r="D26" s="13"/>
      <c r="E26" s="13"/>
    </row>
    <row r="27" spans="3:5" ht="12.75">
      <c r="C27" s="13"/>
      <c r="D27" s="13"/>
      <c r="E27" s="13"/>
    </row>
    <row r="28" spans="3:5" ht="12.75">
      <c r="C28" s="13"/>
      <c r="D28" s="13"/>
      <c r="E28" s="13"/>
    </row>
    <row r="29" spans="3:5" ht="12.75">
      <c r="C29" s="13"/>
      <c r="D29" s="13"/>
      <c r="E29" s="13"/>
    </row>
    <row r="30" spans="3:5" ht="12.75">
      <c r="C30" s="13"/>
      <c r="D30" s="13"/>
      <c r="E30" s="13"/>
    </row>
    <row r="31" spans="3:5" ht="12.75">
      <c r="C31" s="13"/>
      <c r="D31" s="13"/>
      <c r="E31" s="13"/>
    </row>
    <row r="32" spans="1:5" ht="12.75">
      <c r="A32" s="14"/>
      <c r="C32" s="13"/>
      <c r="D32" s="13"/>
      <c r="E32" s="15"/>
    </row>
    <row r="33" spans="3:5" ht="12.75">
      <c r="C33" s="13"/>
      <c r="D33" s="13"/>
      <c r="E33" s="13"/>
    </row>
    <row r="34" spans="3:5" ht="12.75">
      <c r="C34" s="13"/>
      <c r="D34" s="13"/>
      <c r="E34" s="13"/>
    </row>
    <row r="35" spans="3:5" ht="12.75">
      <c r="C35" s="13"/>
      <c r="D35" s="13"/>
      <c r="E35" s="13"/>
    </row>
    <row r="36" spans="3:5" ht="12.75">
      <c r="C36" s="13"/>
      <c r="D36" s="13"/>
      <c r="E36" s="13"/>
    </row>
    <row r="37" spans="2:5" ht="12.75">
      <c r="B37" t="s">
        <v>35</v>
      </c>
      <c r="C37" s="13"/>
      <c r="D37" s="13"/>
      <c r="E37" s="13"/>
    </row>
    <row r="38" spans="1:5" ht="12.75">
      <c r="A38" s="14"/>
      <c r="C38" s="13"/>
      <c r="D38" s="13"/>
      <c r="E38" s="16"/>
    </row>
    <row r="39" spans="3:5" ht="12.75">
      <c r="C39" s="13"/>
      <c r="D39" s="13"/>
      <c r="E39" s="13"/>
    </row>
    <row r="40" spans="3:5" ht="12.75">
      <c r="C40" s="13"/>
      <c r="D40" s="13"/>
      <c r="E40" s="13"/>
    </row>
    <row r="41" spans="3:5" ht="12.75">
      <c r="C41" s="13"/>
      <c r="D41" s="13"/>
      <c r="E41" s="13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mcselaho</dc:creator>
  <cp:keywords/>
  <dc:description/>
  <cp:lastModifiedBy>saunders</cp:lastModifiedBy>
  <cp:lastPrinted>2003-07-01T15:11:34Z</cp:lastPrinted>
  <dcterms:created xsi:type="dcterms:W3CDTF">2003-06-19T13:47:24Z</dcterms:created>
  <dcterms:modified xsi:type="dcterms:W3CDTF">2003-07-08T11:43:35Z</dcterms:modified>
  <cp:category/>
  <cp:version/>
  <cp:contentType/>
  <cp:contentStatus/>
</cp:coreProperties>
</file>